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udies-reports\preparation\interactive\"/>
    </mc:Choice>
  </mc:AlternateContent>
  <xr:revisionPtr revIDLastSave="0" documentId="8_{4D89BEDE-A516-4673-AC6A-D2C555F32F6C}" xr6:coauthVersionLast="36" xr6:coauthVersionMax="36" xr10:uidLastSave="{00000000-0000-0000-0000-000000000000}"/>
  <bookViews>
    <workbookView xWindow="0" yWindow="0" windowWidth="21075" windowHeight="10785" xr2:uid="{018C5B3C-07DF-428A-A800-A2138DE00AF0}"/>
  </bookViews>
  <sheets>
    <sheet name="By School" sheetId="6" r:id="rId1"/>
    <sheet name=" By District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4" i="7" l="1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B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G435" i="7" l="1"/>
  <c r="E435" i="7"/>
  <c r="C435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D435" i="7" l="1"/>
  <c r="F435" i="7"/>
  <c r="I428" i="6" l="1"/>
  <c r="I624" i="6" s="1"/>
  <c r="H622" i="6" l="1"/>
  <c r="H621" i="6"/>
  <c r="H620" i="6"/>
  <c r="H619" i="6"/>
  <c r="H618" i="6"/>
  <c r="H616" i="6"/>
  <c r="H615" i="6"/>
  <c r="H614" i="6"/>
  <c r="H613" i="6"/>
  <c r="H611" i="6"/>
  <c r="H610" i="6"/>
  <c r="H609" i="6"/>
  <c r="H608" i="6"/>
  <c r="H607" i="6"/>
  <c r="H605" i="6"/>
  <c r="H604" i="6"/>
  <c r="H603" i="6"/>
  <c r="H602" i="6"/>
  <c r="H601" i="6"/>
  <c r="H599" i="6"/>
  <c r="H598" i="6"/>
  <c r="H597" i="6"/>
  <c r="H596" i="6"/>
  <c r="H595" i="6"/>
  <c r="H592" i="6"/>
  <c r="H591" i="6"/>
  <c r="H590" i="6"/>
  <c r="H589" i="6"/>
  <c r="H588" i="6"/>
  <c r="H587" i="6"/>
  <c r="H586" i="6"/>
  <c r="H585" i="6"/>
  <c r="H584" i="6"/>
  <c r="H583" i="6"/>
  <c r="H582" i="6"/>
  <c r="H581" i="6"/>
  <c r="H580" i="6"/>
  <c r="H579" i="6"/>
  <c r="H578" i="6"/>
  <c r="H577" i="6"/>
  <c r="H576" i="6"/>
  <c r="H575" i="6"/>
  <c r="H574" i="6"/>
  <c r="H573" i="6"/>
  <c r="H572" i="6"/>
  <c r="H571" i="6"/>
  <c r="H570" i="6"/>
  <c r="H569" i="6"/>
  <c r="H568" i="6"/>
  <c r="H566" i="6"/>
  <c r="H565" i="6"/>
  <c r="H564" i="6"/>
  <c r="H563" i="6"/>
  <c r="H561" i="6"/>
  <c r="H560" i="6"/>
  <c r="H559" i="6"/>
  <c r="H558" i="6"/>
  <c r="H557" i="6"/>
  <c r="H556" i="6"/>
  <c r="H555" i="6"/>
  <c r="H554" i="6"/>
  <c r="H552" i="6"/>
  <c r="H551" i="6"/>
  <c r="H550" i="6"/>
  <c r="H549" i="6"/>
  <c r="H548" i="6"/>
  <c r="H547" i="6"/>
  <c r="H546" i="6"/>
  <c r="H545" i="6"/>
  <c r="H543" i="6"/>
  <c r="H542" i="6"/>
  <c r="H541" i="6"/>
  <c r="H540" i="6"/>
  <c r="H539" i="6"/>
  <c r="H538" i="6"/>
  <c r="H537" i="6"/>
  <c r="H536" i="6"/>
  <c r="H534" i="6"/>
  <c r="H533" i="6"/>
  <c r="H532" i="6"/>
  <c r="H531" i="6"/>
  <c r="H530" i="6"/>
  <c r="H529" i="6"/>
  <c r="H528" i="6"/>
  <c r="H527" i="6"/>
  <c r="H526" i="6"/>
  <c r="H525" i="6"/>
  <c r="H523" i="6"/>
  <c r="H522" i="6"/>
  <c r="H521" i="6"/>
  <c r="H520" i="6"/>
  <c r="H519" i="6"/>
  <c r="H518" i="6"/>
  <c r="H517" i="6"/>
  <c r="H516" i="6"/>
  <c r="H515" i="6"/>
  <c r="H513" i="6"/>
  <c r="H512" i="6"/>
  <c r="H510" i="6"/>
  <c r="H509" i="6"/>
  <c r="H508" i="6"/>
  <c r="H506" i="6"/>
  <c r="H505" i="6"/>
  <c r="H504" i="6"/>
  <c r="H503" i="6"/>
  <c r="H502" i="6"/>
  <c r="H500" i="6"/>
  <c r="H499" i="6"/>
  <c r="H498" i="6"/>
  <c r="H497" i="6"/>
  <c r="H496" i="6"/>
  <c r="H495" i="6"/>
  <c r="H494" i="6"/>
  <c r="H493" i="6"/>
  <c r="H492" i="6"/>
  <c r="H491" i="6"/>
  <c r="H490" i="6"/>
  <c r="H488" i="6"/>
  <c r="H487" i="6"/>
  <c r="H486" i="6"/>
  <c r="H485" i="6"/>
  <c r="H484" i="6"/>
  <c r="H483" i="6"/>
  <c r="H482" i="6"/>
  <c r="H481" i="6"/>
  <c r="H479" i="6"/>
  <c r="H478" i="6"/>
  <c r="H477" i="6"/>
  <c r="H476" i="6"/>
  <c r="H475" i="6"/>
  <c r="H474" i="6"/>
  <c r="H473" i="6"/>
  <c r="H472" i="6"/>
  <c r="H471" i="6"/>
  <c r="H470" i="6"/>
  <c r="H469" i="6"/>
  <c r="H467" i="6"/>
  <c r="H466" i="6"/>
  <c r="H465" i="6"/>
  <c r="H464" i="6"/>
  <c r="H463" i="6"/>
  <c r="H462" i="6"/>
  <c r="H461" i="6"/>
  <c r="H459" i="6"/>
  <c r="H458" i="6"/>
  <c r="H457" i="6"/>
  <c r="H455" i="6"/>
  <c r="H454" i="6"/>
  <c r="H453" i="6"/>
  <c r="H452" i="6"/>
  <c r="H451" i="6"/>
  <c r="H450" i="6"/>
  <c r="H449" i="6"/>
  <c r="H447" i="6"/>
  <c r="H446" i="6"/>
  <c r="H445" i="6"/>
  <c r="H444" i="6"/>
  <c r="H443" i="6"/>
  <c r="H442" i="6"/>
  <c r="H441" i="6"/>
  <c r="H440" i="6"/>
  <c r="H438" i="6"/>
  <c r="H437" i="6"/>
  <c r="H436" i="6"/>
  <c r="H435" i="6"/>
  <c r="H434" i="6"/>
  <c r="H433" i="6"/>
  <c r="H432" i="6"/>
  <c r="H431" i="6"/>
  <c r="H430" i="6"/>
  <c r="H427" i="6"/>
  <c r="H426" i="6"/>
  <c r="H425" i="6"/>
  <c r="H424" i="6"/>
  <c r="H423" i="6"/>
  <c r="H422" i="6"/>
  <c r="H421" i="6"/>
  <c r="H420" i="6"/>
  <c r="H419" i="6"/>
  <c r="H418" i="6"/>
  <c r="H417" i="6"/>
  <c r="H416" i="6"/>
  <c r="H415" i="6"/>
  <c r="H414" i="6"/>
  <c r="H413" i="6"/>
  <c r="H412" i="6"/>
  <c r="H411" i="6"/>
  <c r="H410" i="6"/>
  <c r="H409" i="6"/>
  <c r="H408" i="6"/>
  <c r="H407" i="6"/>
  <c r="H406" i="6"/>
  <c r="H405" i="6"/>
  <c r="H404" i="6"/>
  <c r="H403" i="6"/>
  <c r="H402" i="6"/>
  <c r="H401" i="6"/>
  <c r="H400" i="6"/>
  <c r="H399" i="6"/>
  <c r="H398" i="6"/>
  <c r="H397" i="6"/>
  <c r="H396" i="6"/>
  <c r="H395" i="6"/>
  <c r="H394" i="6"/>
  <c r="H393" i="6"/>
  <c r="H392" i="6"/>
  <c r="H391" i="6"/>
  <c r="H390" i="6"/>
  <c r="H389" i="6"/>
  <c r="H388" i="6"/>
  <c r="H386" i="6"/>
  <c r="H385" i="6"/>
  <c r="H384" i="6"/>
  <c r="H383" i="6"/>
  <c r="H382" i="6"/>
  <c r="H381" i="6"/>
  <c r="H379" i="6"/>
  <c r="H378" i="6"/>
  <c r="H377" i="6"/>
  <c r="H376" i="6"/>
  <c r="H374" i="6"/>
  <c r="H373" i="6"/>
  <c r="H372" i="6"/>
  <c r="H371" i="6"/>
  <c r="H370" i="6"/>
  <c r="H368" i="6"/>
  <c r="H367" i="6"/>
  <c r="H366" i="6"/>
  <c r="H365" i="6"/>
  <c r="H364" i="6"/>
  <c r="H363" i="6"/>
  <c r="H362" i="6"/>
  <c r="H361" i="6"/>
  <c r="H360" i="6"/>
  <c r="H359" i="6"/>
  <c r="H358" i="6"/>
  <c r="H356" i="6"/>
  <c r="H355" i="6"/>
  <c r="H354" i="6"/>
  <c r="H352" i="6"/>
  <c r="H351" i="6"/>
  <c r="H350" i="6"/>
  <c r="H349" i="6"/>
  <c r="H348" i="6"/>
  <c r="H346" i="6"/>
  <c r="H345" i="6"/>
  <c r="H344" i="6"/>
  <c r="H343" i="6"/>
  <c r="H342" i="6"/>
  <c r="H341" i="6"/>
  <c r="H340" i="6"/>
  <c r="H339" i="6"/>
  <c r="H338" i="6"/>
  <c r="H336" i="6"/>
  <c r="H335" i="6"/>
  <c r="H334" i="6"/>
  <c r="H333" i="6"/>
  <c r="H332" i="6"/>
  <c r="H331" i="6"/>
  <c r="H330" i="6"/>
  <c r="H328" i="6"/>
  <c r="H327" i="6"/>
  <c r="H326" i="6"/>
  <c r="H325" i="6"/>
  <c r="H324" i="6"/>
  <c r="H323" i="6"/>
  <c r="H321" i="6"/>
  <c r="H320" i="6"/>
  <c r="H319" i="6"/>
  <c r="H317" i="6"/>
  <c r="H316" i="6"/>
  <c r="H315" i="6"/>
  <c r="H314" i="6"/>
  <c r="H313" i="6"/>
  <c r="H311" i="6"/>
  <c r="H310" i="6"/>
  <c r="H309" i="6"/>
  <c r="H308" i="6"/>
  <c r="H306" i="6"/>
  <c r="H305" i="6"/>
  <c r="H304" i="6"/>
  <c r="H303" i="6"/>
  <c r="H302" i="6"/>
  <c r="H300" i="6"/>
  <c r="H299" i="6"/>
  <c r="H298" i="6"/>
  <c r="H297" i="6"/>
  <c r="H296" i="6"/>
  <c r="H295" i="6"/>
  <c r="H294" i="6"/>
  <c r="H293" i="6"/>
  <c r="H292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5" i="6"/>
  <c r="H274" i="6"/>
  <c r="H273" i="6"/>
  <c r="H272" i="6"/>
  <c r="H271" i="6"/>
  <c r="H269" i="6"/>
  <c r="H268" i="6"/>
  <c r="H267" i="6"/>
  <c r="H266" i="6"/>
  <c r="H265" i="6"/>
  <c r="H263" i="6"/>
  <c r="H262" i="6"/>
  <c r="H261" i="6"/>
  <c r="H260" i="6"/>
  <c r="H259" i="6"/>
  <c r="H258" i="6"/>
  <c r="H257" i="6"/>
  <c r="H255" i="6"/>
  <c r="H254" i="6"/>
  <c r="H253" i="6"/>
  <c r="H252" i="6"/>
  <c r="H251" i="6"/>
  <c r="H249" i="6"/>
  <c r="H248" i="6"/>
  <c r="H247" i="6"/>
  <c r="H246" i="6"/>
  <c r="H245" i="6"/>
  <c r="H244" i="6"/>
  <c r="H242" i="6"/>
  <c r="H241" i="6"/>
  <c r="H240" i="6"/>
  <c r="H239" i="6"/>
  <c r="H237" i="6"/>
  <c r="H236" i="6"/>
  <c r="H235" i="6"/>
  <c r="H234" i="6"/>
  <c r="H233" i="6"/>
  <c r="H232" i="6"/>
  <c r="H230" i="6"/>
  <c r="H229" i="6"/>
  <c r="H228" i="6"/>
  <c r="H227" i="6"/>
  <c r="H226" i="6"/>
  <c r="H225" i="6"/>
  <c r="H223" i="6"/>
  <c r="H222" i="6"/>
  <c r="H221" i="6"/>
  <c r="H220" i="6"/>
  <c r="H219" i="6"/>
  <c r="H217" i="6"/>
  <c r="H216" i="6"/>
  <c r="H215" i="6"/>
  <c r="H213" i="6"/>
  <c r="H212" i="6"/>
  <c r="H210" i="6"/>
  <c r="H209" i="6"/>
  <c r="H208" i="6"/>
  <c r="H206" i="6"/>
  <c r="H205" i="6"/>
  <c r="H204" i="6"/>
  <c r="H203" i="6"/>
  <c r="H201" i="6"/>
  <c r="H200" i="6"/>
  <c r="H199" i="6"/>
  <c r="H198" i="6"/>
  <c r="H197" i="6"/>
  <c r="H196" i="6"/>
  <c r="H195" i="6"/>
  <c r="H194" i="6"/>
  <c r="H193" i="6"/>
  <c r="H192" i="6"/>
  <c r="H190" i="6"/>
  <c r="H189" i="6"/>
  <c r="H188" i="6"/>
  <c r="H187" i="6"/>
  <c r="H186" i="6"/>
  <c r="H185" i="6"/>
  <c r="H184" i="6"/>
  <c r="H183" i="6"/>
  <c r="H181" i="6"/>
  <c r="H180" i="6"/>
  <c r="H179" i="6"/>
  <c r="H178" i="6"/>
  <c r="H177" i="6"/>
  <c r="H176" i="6"/>
  <c r="H175" i="6"/>
  <c r="H174" i="6"/>
  <c r="H173" i="6"/>
  <c r="H171" i="6"/>
  <c r="H170" i="6"/>
  <c r="H169" i="6"/>
  <c r="H168" i="6"/>
  <c r="H166" i="6"/>
  <c r="H165" i="6"/>
  <c r="H164" i="6"/>
  <c r="H163" i="6"/>
  <c r="H161" i="6"/>
  <c r="H160" i="6"/>
  <c r="H159" i="6"/>
  <c r="H158" i="6"/>
  <c r="H157" i="6"/>
  <c r="H156" i="6"/>
  <c r="H154" i="6"/>
  <c r="H153" i="6"/>
  <c r="H152" i="6"/>
  <c r="H151" i="6"/>
  <c r="H150" i="6"/>
  <c r="H148" i="6"/>
  <c r="H147" i="6"/>
  <c r="H146" i="6"/>
  <c r="H145" i="6"/>
  <c r="H144" i="6"/>
  <c r="H143" i="6"/>
  <c r="H142" i="6"/>
  <c r="H141" i="6"/>
  <c r="H140" i="6"/>
  <c r="H139" i="6"/>
  <c r="H138" i="6"/>
  <c r="H136" i="6"/>
  <c r="H135" i="6"/>
  <c r="H134" i="6"/>
  <c r="H133" i="6"/>
  <c r="H132" i="6"/>
  <c r="H130" i="6"/>
  <c r="H129" i="6"/>
  <c r="H128" i="6"/>
  <c r="H127" i="6"/>
  <c r="H125" i="6"/>
  <c r="H124" i="6"/>
  <c r="H123" i="6"/>
  <c r="H122" i="6"/>
  <c r="H121" i="6"/>
  <c r="H120" i="6"/>
  <c r="H119" i="6"/>
  <c r="H118" i="6"/>
  <c r="H117" i="6"/>
  <c r="H116" i="6"/>
  <c r="H115" i="6"/>
  <c r="H113" i="6"/>
  <c r="H112" i="6"/>
  <c r="H111" i="6"/>
  <c r="H109" i="6"/>
  <c r="H108" i="6"/>
  <c r="H107" i="6"/>
  <c r="H106" i="6"/>
  <c r="H105" i="6"/>
  <c r="H104" i="6"/>
  <c r="H103" i="6"/>
  <c r="H102" i="6"/>
  <c r="H101" i="6"/>
  <c r="H100" i="6"/>
  <c r="H98" i="6"/>
  <c r="H97" i="6"/>
  <c r="H96" i="6"/>
  <c r="H95" i="6"/>
  <c r="H93" i="6"/>
  <c r="H92" i="6"/>
  <c r="H91" i="6"/>
  <c r="H90" i="6"/>
  <c r="H89" i="6"/>
  <c r="H87" i="6"/>
  <c r="H86" i="6"/>
  <c r="H85" i="6"/>
  <c r="H84" i="6"/>
  <c r="H82" i="6"/>
  <c r="H81" i="6"/>
  <c r="H80" i="6"/>
  <c r="H79" i="6"/>
  <c r="H78" i="6"/>
  <c r="H77" i="6"/>
  <c r="H76" i="6"/>
  <c r="H75" i="6"/>
  <c r="H74" i="6"/>
  <c r="H72" i="6"/>
  <c r="H71" i="6"/>
  <c r="H70" i="6"/>
  <c r="H69" i="6"/>
  <c r="H68" i="6"/>
  <c r="H67" i="6"/>
  <c r="H66" i="6"/>
  <c r="H64" i="6"/>
  <c r="H63" i="6"/>
  <c r="H62" i="6"/>
  <c r="H61" i="6"/>
  <c r="H60" i="6"/>
  <c r="H59" i="6"/>
  <c r="H58" i="6"/>
  <c r="H57" i="6"/>
  <c r="H56" i="6"/>
  <c r="H55" i="6"/>
  <c r="H54" i="6"/>
  <c r="H53" i="6"/>
  <c r="H51" i="6"/>
  <c r="H50" i="6"/>
  <c r="H49" i="6"/>
  <c r="H48" i="6"/>
  <c r="H47" i="6"/>
  <c r="H46" i="6"/>
  <c r="H45" i="6"/>
  <c r="H44" i="6"/>
  <c r="H43" i="6"/>
  <c r="H41" i="6"/>
  <c r="H40" i="6"/>
  <c r="H39" i="6"/>
  <c r="H38" i="6"/>
  <c r="H37" i="6"/>
  <c r="H35" i="6"/>
  <c r="H34" i="6"/>
  <c r="H33" i="6"/>
  <c r="H32" i="6"/>
  <c r="H31" i="6"/>
  <c r="H29" i="6"/>
  <c r="H28" i="6"/>
  <c r="H27" i="6"/>
  <c r="H26" i="6"/>
  <c r="H25" i="6"/>
  <c r="H23" i="6"/>
  <c r="H22" i="6"/>
  <c r="H21" i="6"/>
  <c r="H20" i="6"/>
  <c r="H19" i="6"/>
  <c r="H17" i="6"/>
  <c r="H16" i="6"/>
  <c r="H15" i="6"/>
  <c r="H14" i="6"/>
  <c r="H12" i="6"/>
  <c r="H11" i="6"/>
  <c r="H10" i="6"/>
  <c r="H9" i="6"/>
  <c r="G593" i="6"/>
  <c r="G428" i="6"/>
  <c r="G624" i="6" l="1"/>
  <c r="F236" i="6"/>
  <c r="F618" i="6"/>
  <c r="F25" i="6"/>
  <c r="F622" i="6"/>
  <c r="F621" i="6"/>
  <c r="F620" i="6"/>
  <c r="F619" i="6"/>
  <c r="F616" i="6"/>
  <c r="F615" i="6"/>
  <c r="F614" i="6"/>
  <c r="F613" i="6"/>
  <c r="F611" i="6"/>
  <c r="F610" i="6"/>
  <c r="F609" i="6"/>
  <c r="F608" i="6"/>
  <c r="F607" i="6"/>
  <c r="F605" i="6"/>
  <c r="F604" i="6"/>
  <c r="F603" i="6"/>
  <c r="F602" i="6"/>
  <c r="F601" i="6"/>
  <c r="F599" i="6"/>
  <c r="F598" i="6"/>
  <c r="F597" i="6"/>
  <c r="F596" i="6"/>
  <c r="F595" i="6"/>
  <c r="F592" i="6"/>
  <c r="F591" i="6"/>
  <c r="F590" i="6"/>
  <c r="F589" i="6"/>
  <c r="F588" i="6"/>
  <c r="F587" i="6"/>
  <c r="F586" i="6"/>
  <c r="F585" i="6"/>
  <c r="F584" i="6"/>
  <c r="F583" i="6"/>
  <c r="F582" i="6"/>
  <c r="F581" i="6"/>
  <c r="F580" i="6"/>
  <c r="F579" i="6"/>
  <c r="F578" i="6"/>
  <c r="F577" i="6"/>
  <c r="F576" i="6"/>
  <c r="F575" i="6"/>
  <c r="F574" i="6"/>
  <c r="F573" i="6"/>
  <c r="F572" i="6"/>
  <c r="F571" i="6"/>
  <c r="F570" i="6"/>
  <c r="F569" i="6"/>
  <c r="F568" i="6"/>
  <c r="F566" i="6"/>
  <c r="F565" i="6"/>
  <c r="F564" i="6"/>
  <c r="F563" i="6"/>
  <c r="F561" i="6"/>
  <c r="F560" i="6"/>
  <c r="F559" i="6"/>
  <c r="F558" i="6"/>
  <c r="F557" i="6"/>
  <c r="F556" i="6"/>
  <c r="F555" i="6"/>
  <c r="F554" i="6"/>
  <c r="F552" i="6"/>
  <c r="F551" i="6"/>
  <c r="F550" i="6"/>
  <c r="F549" i="6"/>
  <c r="F548" i="6"/>
  <c r="F547" i="6"/>
  <c r="F546" i="6"/>
  <c r="F545" i="6"/>
  <c r="F543" i="6"/>
  <c r="F542" i="6"/>
  <c r="F541" i="6"/>
  <c r="F540" i="6"/>
  <c r="F539" i="6"/>
  <c r="F538" i="6"/>
  <c r="F537" i="6"/>
  <c r="F536" i="6"/>
  <c r="F534" i="6"/>
  <c r="F533" i="6"/>
  <c r="F532" i="6"/>
  <c r="F531" i="6"/>
  <c r="F530" i="6"/>
  <c r="F529" i="6"/>
  <c r="F528" i="6"/>
  <c r="F527" i="6"/>
  <c r="F526" i="6"/>
  <c r="F525" i="6"/>
  <c r="F523" i="6"/>
  <c r="F522" i="6"/>
  <c r="F521" i="6"/>
  <c r="F520" i="6"/>
  <c r="F519" i="6"/>
  <c r="F518" i="6"/>
  <c r="F517" i="6"/>
  <c r="F516" i="6"/>
  <c r="F515" i="6"/>
  <c r="F513" i="6"/>
  <c r="F512" i="6"/>
  <c r="F510" i="6"/>
  <c r="F509" i="6"/>
  <c r="F508" i="6"/>
  <c r="F506" i="6"/>
  <c r="F505" i="6"/>
  <c r="F504" i="6"/>
  <c r="F503" i="6"/>
  <c r="F502" i="6"/>
  <c r="F500" i="6"/>
  <c r="F499" i="6"/>
  <c r="F498" i="6"/>
  <c r="F497" i="6"/>
  <c r="F496" i="6"/>
  <c r="F495" i="6"/>
  <c r="F494" i="6"/>
  <c r="F493" i="6"/>
  <c r="F492" i="6"/>
  <c r="F491" i="6"/>
  <c r="F490" i="6"/>
  <c r="F488" i="6"/>
  <c r="F487" i="6"/>
  <c r="F486" i="6"/>
  <c r="F485" i="6"/>
  <c r="F484" i="6"/>
  <c r="F483" i="6"/>
  <c r="F482" i="6"/>
  <c r="F481" i="6"/>
  <c r="F479" i="6"/>
  <c r="F478" i="6"/>
  <c r="F477" i="6"/>
  <c r="F476" i="6"/>
  <c r="F475" i="6"/>
  <c r="F474" i="6"/>
  <c r="F473" i="6"/>
  <c r="F472" i="6"/>
  <c r="F471" i="6"/>
  <c r="F470" i="6"/>
  <c r="F469" i="6"/>
  <c r="F467" i="6"/>
  <c r="F466" i="6"/>
  <c r="F465" i="6"/>
  <c r="F464" i="6"/>
  <c r="F463" i="6"/>
  <c r="F462" i="6"/>
  <c r="F461" i="6"/>
  <c r="F459" i="6"/>
  <c r="F458" i="6"/>
  <c r="F457" i="6"/>
  <c r="F455" i="6"/>
  <c r="F454" i="6"/>
  <c r="F453" i="6"/>
  <c r="F452" i="6"/>
  <c r="F451" i="6"/>
  <c r="F450" i="6"/>
  <c r="F449" i="6"/>
  <c r="F447" i="6"/>
  <c r="F446" i="6"/>
  <c r="F445" i="6"/>
  <c r="F444" i="6"/>
  <c r="F443" i="6"/>
  <c r="F442" i="6"/>
  <c r="F441" i="6"/>
  <c r="F440" i="6"/>
  <c r="F438" i="6"/>
  <c r="F437" i="6"/>
  <c r="F436" i="6"/>
  <c r="F435" i="6"/>
  <c r="F434" i="6"/>
  <c r="F433" i="6"/>
  <c r="F432" i="6"/>
  <c r="F431" i="6"/>
  <c r="F430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6" i="6"/>
  <c r="F385" i="6"/>
  <c r="F384" i="6"/>
  <c r="F383" i="6"/>
  <c r="F382" i="6"/>
  <c r="F381" i="6"/>
  <c r="F379" i="6"/>
  <c r="F378" i="6"/>
  <c r="F377" i="6"/>
  <c r="F376" i="6"/>
  <c r="F374" i="6"/>
  <c r="F373" i="6"/>
  <c r="F372" i="6"/>
  <c r="F371" i="6"/>
  <c r="F370" i="6"/>
  <c r="F368" i="6"/>
  <c r="F367" i="6"/>
  <c r="F366" i="6"/>
  <c r="F365" i="6"/>
  <c r="F364" i="6"/>
  <c r="F363" i="6"/>
  <c r="F362" i="6"/>
  <c r="F361" i="6"/>
  <c r="F360" i="6"/>
  <c r="F359" i="6"/>
  <c r="F358" i="6"/>
  <c r="F356" i="6"/>
  <c r="F355" i="6"/>
  <c r="F354" i="6"/>
  <c r="F352" i="6"/>
  <c r="F351" i="6"/>
  <c r="F350" i="6"/>
  <c r="F349" i="6"/>
  <c r="F348" i="6"/>
  <c r="F346" i="6"/>
  <c r="F345" i="6"/>
  <c r="F344" i="6"/>
  <c r="F343" i="6"/>
  <c r="F342" i="6"/>
  <c r="F341" i="6"/>
  <c r="F340" i="6"/>
  <c r="F339" i="6"/>
  <c r="F338" i="6"/>
  <c r="F336" i="6"/>
  <c r="F335" i="6"/>
  <c r="F334" i="6"/>
  <c r="F333" i="6"/>
  <c r="F332" i="6"/>
  <c r="F331" i="6"/>
  <c r="F330" i="6"/>
  <c r="F328" i="6"/>
  <c r="F327" i="6"/>
  <c r="F326" i="6"/>
  <c r="F325" i="6"/>
  <c r="F324" i="6"/>
  <c r="F323" i="6"/>
  <c r="F321" i="6"/>
  <c r="F320" i="6"/>
  <c r="F319" i="6"/>
  <c r="F317" i="6"/>
  <c r="F316" i="6"/>
  <c r="F315" i="6"/>
  <c r="F314" i="6"/>
  <c r="F313" i="6"/>
  <c r="F311" i="6"/>
  <c r="F310" i="6"/>
  <c r="F309" i="6"/>
  <c r="F308" i="6"/>
  <c r="F306" i="6"/>
  <c r="F305" i="6"/>
  <c r="F304" i="6"/>
  <c r="F303" i="6"/>
  <c r="F302" i="6"/>
  <c r="F300" i="6"/>
  <c r="F299" i="6"/>
  <c r="F298" i="6"/>
  <c r="F297" i="6"/>
  <c r="F296" i="6"/>
  <c r="F295" i="6"/>
  <c r="F294" i="6"/>
  <c r="F293" i="6"/>
  <c r="F292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5" i="6"/>
  <c r="F274" i="6"/>
  <c r="F273" i="6"/>
  <c r="F272" i="6"/>
  <c r="F271" i="6"/>
  <c r="F269" i="6"/>
  <c r="F268" i="6"/>
  <c r="F267" i="6"/>
  <c r="F266" i="6"/>
  <c r="F265" i="6"/>
  <c r="F263" i="6"/>
  <c r="F262" i="6"/>
  <c r="F261" i="6"/>
  <c r="F260" i="6"/>
  <c r="F259" i="6"/>
  <c r="F258" i="6"/>
  <c r="F257" i="6"/>
  <c r="F255" i="6"/>
  <c r="F254" i="6"/>
  <c r="F253" i="6"/>
  <c r="F252" i="6"/>
  <c r="F251" i="6"/>
  <c r="F249" i="6"/>
  <c r="F248" i="6"/>
  <c r="F247" i="6"/>
  <c r="F246" i="6"/>
  <c r="F245" i="6"/>
  <c r="F244" i="6"/>
  <c r="F242" i="6"/>
  <c r="F241" i="6"/>
  <c r="F240" i="6"/>
  <c r="F239" i="6"/>
  <c r="F237" i="6"/>
  <c r="F235" i="6"/>
  <c r="F234" i="6"/>
  <c r="F233" i="6"/>
  <c r="F232" i="6"/>
  <c r="F230" i="6"/>
  <c r="F229" i="6"/>
  <c r="F228" i="6"/>
  <c r="F227" i="6"/>
  <c r="F226" i="6"/>
  <c r="F225" i="6"/>
  <c r="F223" i="6"/>
  <c r="F222" i="6"/>
  <c r="F221" i="6"/>
  <c r="F220" i="6"/>
  <c r="F219" i="6"/>
  <c r="F217" i="6"/>
  <c r="F216" i="6"/>
  <c r="F215" i="6"/>
  <c r="F213" i="6"/>
  <c r="F212" i="6"/>
  <c r="F210" i="6"/>
  <c r="F209" i="6"/>
  <c r="F208" i="6"/>
  <c r="F206" i="6"/>
  <c r="F205" i="6"/>
  <c r="F204" i="6"/>
  <c r="F203" i="6"/>
  <c r="F201" i="6"/>
  <c r="F200" i="6"/>
  <c r="F199" i="6"/>
  <c r="F198" i="6"/>
  <c r="F197" i="6"/>
  <c r="F196" i="6"/>
  <c r="F195" i="6"/>
  <c r="F194" i="6"/>
  <c r="F193" i="6"/>
  <c r="F192" i="6"/>
  <c r="F190" i="6"/>
  <c r="F189" i="6"/>
  <c r="F188" i="6"/>
  <c r="F187" i="6"/>
  <c r="F186" i="6"/>
  <c r="F185" i="6"/>
  <c r="F184" i="6"/>
  <c r="F183" i="6"/>
  <c r="F181" i="6"/>
  <c r="F180" i="6"/>
  <c r="F179" i="6"/>
  <c r="F178" i="6"/>
  <c r="F177" i="6"/>
  <c r="F176" i="6"/>
  <c r="F175" i="6"/>
  <c r="F174" i="6"/>
  <c r="F173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7" i="6"/>
  <c r="F156" i="6"/>
  <c r="F154" i="6"/>
  <c r="F153" i="6"/>
  <c r="F152" i="6"/>
  <c r="F151" i="6"/>
  <c r="F150" i="6"/>
  <c r="F148" i="6"/>
  <c r="F147" i="6"/>
  <c r="F146" i="6"/>
  <c r="F145" i="6"/>
  <c r="F144" i="6"/>
  <c r="F143" i="6"/>
  <c r="F142" i="6"/>
  <c r="F141" i="6"/>
  <c r="F140" i="6"/>
  <c r="F139" i="6"/>
  <c r="F138" i="6"/>
  <c r="F136" i="6"/>
  <c r="F135" i="6"/>
  <c r="F134" i="6"/>
  <c r="F133" i="6"/>
  <c r="F132" i="6"/>
  <c r="F130" i="6"/>
  <c r="F129" i="6"/>
  <c r="F128" i="6"/>
  <c r="F127" i="6"/>
  <c r="F125" i="6"/>
  <c r="F124" i="6"/>
  <c r="F123" i="6"/>
  <c r="F122" i="6"/>
  <c r="F121" i="6"/>
  <c r="F120" i="6"/>
  <c r="F119" i="6"/>
  <c r="F118" i="6"/>
  <c r="F117" i="6"/>
  <c r="F116" i="6"/>
  <c r="F115" i="6"/>
  <c r="F113" i="6"/>
  <c r="F112" i="6"/>
  <c r="F111" i="6"/>
  <c r="F109" i="6"/>
  <c r="F108" i="6"/>
  <c r="F107" i="6"/>
  <c r="F106" i="6"/>
  <c r="F105" i="6"/>
  <c r="F104" i="6"/>
  <c r="F103" i="6"/>
  <c r="F102" i="6"/>
  <c r="F101" i="6"/>
  <c r="F100" i="6"/>
  <c r="F98" i="6"/>
  <c r="F97" i="6"/>
  <c r="F96" i="6"/>
  <c r="F95" i="6"/>
  <c r="F93" i="6"/>
  <c r="F92" i="6"/>
  <c r="F91" i="6"/>
  <c r="F90" i="6"/>
  <c r="F89" i="6"/>
  <c r="F87" i="6"/>
  <c r="F86" i="6"/>
  <c r="F85" i="6"/>
  <c r="F84" i="6"/>
  <c r="F82" i="6"/>
  <c r="F81" i="6"/>
  <c r="F80" i="6"/>
  <c r="F79" i="6"/>
  <c r="F78" i="6"/>
  <c r="F77" i="6"/>
  <c r="F76" i="6"/>
  <c r="F75" i="6"/>
  <c r="F74" i="6"/>
  <c r="F72" i="6"/>
  <c r="F71" i="6"/>
  <c r="F70" i="6"/>
  <c r="F69" i="6"/>
  <c r="F68" i="6"/>
  <c r="F67" i="6"/>
  <c r="F66" i="6"/>
  <c r="F64" i="6"/>
  <c r="F63" i="6"/>
  <c r="F62" i="6"/>
  <c r="F61" i="6"/>
  <c r="F60" i="6"/>
  <c r="F59" i="6"/>
  <c r="F58" i="6"/>
  <c r="F57" i="6"/>
  <c r="F56" i="6"/>
  <c r="F55" i="6"/>
  <c r="F54" i="6"/>
  <c r="F53" i="6"/>
  <c r="F51" i="6"/>
  <c r="F50" i="6"/>
  <c r="F49" i="6"/>
  <c r="F48" i="6"/>
  <c r="F47" i="6"/>
  <c r="F46" i="6"/>
  <c r="F45" i="6"/>
  <c r="F44" i="6"/>
  <c r="F43" i="6"/>
  <c r="F41" i="6"/>
  <c r="F40" i="6"/>
  <c r="F39" i="6"/>
  <c r="F38" i="6"/>
  <c r="F37" i="6"/>
  <c r="F35" i="6"/>
  <c r="F34" i="6"/>
  <c r="F33" i="6"/>
  <c r="F32" i="6"/>
  <c r="F31" i="6"/>
  <c r="F29" i="6"/>
  <c r="F28" i="6"/>
  <c r="F27" i="6"/>
  <c r="F26" i="6"/>
  <c r="F23" i="6"/>
  <c r="F22" i="6"/>
  <c r="F21" i="6"/>
  <c r="F20" i="6"/>
  <c r="F19" i="6"/>
  <c r="F17" i="6"/>
  <c r="F16" i="6"/>
  <c r="F15" i="6"/>
  <c r="F14" i="6"/>
  <c r="F12" i="6"/>
  <c r="F11" i="6"/>
  <c r="F10" i="6"/>
  <c r="F9" i="6"/>
  <c r="E593" i="6"/>
  <c r="D593" i="6"/>
  <c r="H593" i="6" s="1"/>
  <c r="E428" i="6"/>
  <c r="D428" i="6"/>
  <c r="H428" i="6" s="1"/>
  <c r="E624" i="6" l="1"/>
  <c r="D624" i="6"/>
  <c r="H624" i="6" s="1"/>
  <c r="F593" i="6"/>
  <c r="F428" i="6"/>
  <c r="F624" i="6" l="1"/>
</calcChain>
</file>

<file path=xl/sharedStrings.xml><?xml version="1.0" encoding="utf-8"?>
<sst xmlns="http://schemas.openxmlformats.org/spreadsheetml/2006/main" count="1544" uniqueCount="1429">
  <si>
    <t>ADAIR</t>
  </si>
  <si>
    <t>CAVE SPRINGS HS</t>
  </si>
  <si>
    <t>STILWELL HS</t>
  </si>
  <si>
    <t>WATTS HS</t>
  </si>
  <si>
    <t>WESTVILLE HS</t>
  </si>
  <si>
    <t>ALFALFA</t>
  </si>
  <si>
    <t>BURLINGTON HS</t>
  </si>
  <si>
    <t>CHEROKEE HS</t>
  </si>
  <si>
    <t>TIMBERLAKE HS</t>
  </si>
  <si>
    <t>ATOKA</t>
  </si>
  <si>
    <t>ATOKA HS</t>
  </si>
  <si>
    <t>CANEY HS</t>
  </si>
  <si>
    <t>STRINGTOWN HS</t>
  </si>
  <si>
    <t>TUSHKA HS</t>
  </si>
  <si>
    <t>BEAVER</t>
  </si>
  <si>
    <t>BALKO HS</t>
  </si>
  <si>
    <t>BEAVER HS</t>
  </si>
  <si>
    <t>FORGAN HS</t>
  </si>
  <si>
    <t>TURPIN HS</t>
  </si>
  <si>
    <t>BECKHAM</t>
  </si>
  <si>
    <t>ELK CITY HS</t>
  </si>
  <si>
    <t>ERICK HS</t>
  </si>
  <si>
    <t>MERRITT HS</t>
  </si>
  <si>
    <t>SAYRE HS</t>
  </si>
  <si>
    <t>BLAINE</t>
  </si>
  <si>
    <t>CANTON HS</t>
  </si>
  <si>
    <t>GEARY HS</t>
  </si>
  <si>
    <t>OKEENE JR-SR HS</t>
  </si>
  <si>
    <t>WATONGA HS</t>
  </si>
  <si>
    <t>BRYAN</t>
  </si>
  <si>
    <t>ACHILLE HS</t>
  </si>
  <si>
    <t>BENNINGTON HS</t>
  </si>
  <si>
    <t>CADDO HS</t>
  </si>
  <si>
    <t>CALERA HS</t>
  </si>
  <si>
    <t>COLBERT HS</t>
  </si>
  <si>
    <t>DURANT HS</t>
  </si>
  <si>
    <t>ROCK CREEK HS</t>
  </si>
  <si>
    <t>SILO HS</t>
  </si>
  <si>
    <t>CADDO</t>
  </si>
  <si>
    <t>ANADARKO HS</t>
  </si>
  <si>
    <t>APACHE HS</t>
  </si>
  <si>
    <t>BINGER-ONEY HS</t>
  </si>
  <si>
    <t>CARNEGIE HS</t>
  </si>
  <si>
    <t>CEMENT HS</t>
  </si>
  <si>
    <t>CYRIL HS</t>
  </si>
  <si>
    <t>FORT COBB-BROXTON HS</t>
  </si>
  <si>
    <t>GRACEMONT HS</t>
  </si>
  <si>
    <t>HINTON HS</t>
  </si>
  <si>
    <t>HYDRO-EAKLY HS</t>
  </si>
  <si>
    <t>LOOKEBA-SICKLES HS</t>
  </si>
  <si>
    <t>CANADIAN</t>
  </si>
  <si>
    <t>CALUMET HS</t>
  </si>
  <si>
    <t>EL RENO HS</t>
  </si>
  <si>
    <t>MUSTANG HS</t>
  </si>
  <si>
    <t>PIEDMONT HS</t>
  </si>
  <si>
    <t>UNION CITY HS</t>
  </si>
  <si>
    <t>YUKON HS</t>
  </si>
  <si>
    <t>CARTER</t>
  </si>
  <si>
    <t>ARDMORE HS</t>
  </si>
  <si>
    <t>DICKSON HS</t>
  </si>
  <si>
    <t>FOX HS</t>
  </si>
  <si>
    <t>HEALDTON HS</t>
  </si>
  <si>
    <t>LONE GROVE HS</t>
  </si>
  <si>
    <t>PLAINVIEW HS</t>
  </si>
  <si>
    <t>SPRINGER HS</t>
  </si>
  <si>
    <t>WILSON HS - WILSON</t>
  </si>
  <si>
    <t>CHEROKEE</t>
  </si>
  <si>
    <t>HULBERT JR-SR HS</t>
  </si>
  <si>
    <t>KEYS HS</t>
  </si>
  <si>
    <t>TAHLEQUAH HS</t>
  </si>
  <si>
    <t>CHOCTAW</t>
  </si>
  <si>
    <t>BOSWELL HS</t>
  </si>
  <si>
    <t>FORT TOWSON HS</t>
  </si>
  <si>
    <t>HUGO HS</t>
  </si>
  <si>
    <t>SOPER HS</t>
  </si>
  <si>
    <t>CIMARRON</t>
  </si>
  <si>
    <t>BOISE CITY HS</t>
  </si>
  <si>
    <t>FELT HS</t>
  </si>
  <si>
    <t>KEYES HS</t>
  </si>
  <si>
    <t>CLEVELAND</t>
  </si>
  <si>
    <t>DIMENSIONS ACADEMY</t>
  </si>
  <si>
    <t>LEXINGTON HS</t>
  </si>
  <si>
    <t>LITTLE AXE HS</t>
  </si>
  <si>
    <t>MOORE HS</t>
  </si>
  <si>
    <t>NOBLE HS</t>
  </si>
  <si>
    <t>NORMAN HS</t>
  </si>
  <si>
    <t>NORMAN NORTH HS</t>
  </si>
  <si>
    <t>SOUTHMOORE HS</t>
  </si>
  <si>
    <t>WESTMOORE HS</t>
  </si>
  <si>
    <t>COAL</t>
  </si>
  <si>
    <t>COALGATE HS</t>
  </si>
  <si>
    <t>TUPELO HS</t>
  </si>
  <si>
    <t>COMANCHE</t>
  </si>
  <si>
    <t>CACHE HS</t>
  </si>
  <si>
    <t>CHATTANOOGA HS</t>
  </si>
  <si>
    <t>EISENHOWER HS</t>
  </si>
  <si>
    <t>ELGIN HS</t>
  </si>
  <si>
    <t>FLETCHER HS</t>
  </si>
  <si>
    <t>GERONIMO HS</t>
  </si>
  <si>
    <t>INDIAHOMA HS</t>
  </si>
  <si>
    <t>LAWTON HS</t>
  </si>
  <si>
    <t>MACARTHUR HS</t>
  </si>
  <si>
    <t>STERLING HS</t>
  </si>
  <si>
    <t>COTTON</t>
  </si>
  <si>
    <t>BIG PASTURE HS</t>
  </si>
  <si>
    <t>TEMPLE HS</t>
  </si>
  <si>
    <t>WALTERS HS</t>
  </si>
  <si>
    <t>CRAIG</t>
  </si>
  <si>
    <t>BLUEJACKET HS</t>
  </si>
  <si>
    <t>KETCHUM HS</t>
  </si>
  <si>
    <t>VINITA HS</t>
  </si>
  <si>
    <t>WELCH HS</t>
  </si>
  <si>
    <t>CREEK</t>
  </si>
  <si>
    <t>BRISTOW HS</t>
  </si>
  <si>
    <t>DEPEW HS</t>
  </si>
  <si>
    <t>DRUMRIGHT HS</t>
  </si>
  <si>
    <t>KELLYVILLE HS</t>
  </si>
  <si>
    <t>KIEFER HS</t>
  </si>
  <si>
    <t>MANNFORD HS</t>
  </si>
  <si>
    <t>MOUNDS HS</t>
  </si>
  <si>
    <t>OILTON HS</t>
  </si>
  <si>
    <t>OLIVE HS</t>
  </si>
  <si>
    <t>SAPULPA HS</t>
  </si>
  <si>
    <t>CUSTER</t>
  </si>
  <si>
    <t>ARAPAHO-BUTLER HS</t>
  </si>
  <si>
    <t>CLINTON HS</t>
  </si>
  <si>
    <t>THOMAS-FAY-CUSTER UNIFIED HS</t>
  </si>
  <si>
    <t>WEATHERFORD HS</t>
  </si>
  <si>
    <t>DELAWARE</t>
  </si>
  <si>
    <t>COLCORD HS</t>
  </si>
  <si>
    <t>GROVE HS</t>
  </si>
  <si>
    <t>JAY HS</t>
  </si>
  <si>
    <t>KANSAS HS</t>
  </si>
  <si>
    <t>OAKS-MISSION HS</t>
  </si>
  <si>
    <t>DEWEY</t>
  </si>
  <si>
    <t>SEILING JR-SR HS</t>
  </si>
  <si>
    <t>TALOGA HS</t>
  </si>
  <si>
    <t>VICI HS</t>
  </si>
  <si>
    <t>ELLIS</t>
  </si>
  <si>
    <t>ARNETT HS</t>
  </si>
  <si>
    <t>FARGO HS</t>
  </si>
  <si>
    <t>SHATTUCK HS</t>
  </si>
  <si>
    <t>GARFIELD</t>
  </si>
  <si>
    <t>CHISHOLM HS</t>
  </si>
  <si>
    <t>COVINGTON-DOUGLAS HS</t>
  </si>
  <si>
    <t>DRUMMOND HS</t>
  </si>
  <si>
    <t>ENID HS</t>
  </si>
  <si>
    <t>GARBER HS</t>
  </si>
  <si>
    <t>KREMLIN-HILLSDALE HS</t>
  </si>
  <si>
    <t>PIONEER-PLEASANT VALE HS</t>
  </si>
  <si>
    <t>WAUKOMIS HS</t>
  </si>
  <si>
    <t>GARVIN</t>
  </si>
  <si>
    <t>ELMORE CITY SENIOR HS</t>
  </si>
  <si>
    <t>LINDSAY HS</t>
  </si>
  <si>
    <t>MAYSVILLE HS</t>
  </si>
  <si>
    <t>PAOLI HS</t>
  </si>
  <si>
    <t>PAULS VALLEY HS</t>
  </si>
  <si>
    <t>STRATFORD HS</t>
  </si>
  <si>
    <t>WYNNEWOOD HS</t>
  </si>
  <si>
    <t>GRADY</t>
  </si>
  <si>
    <t>ALEX HS</t>
  </si>
  <si>
    <t>AMBER-POCASSET HS</t>
  </si>
  <si>
    <t>BRIDGE CREEK HS</t>
  </si>
  <si>
    <t>CHICKASHA HS</t>
  </si>
  <si>
    <t>MINCO HS</t>
  </si>
  <si>
    <t>NINNEKAH SENIOR HS</t>
  </si>
  <si>
    <t>RUSH SPRINGS HS</t>
  </si>
  <si>
    <t>TUTTLE HS</t>
  </si>
  <si>
    <t>VERDEN HS</t>
  </si>
  <si>
    <t>GRANT</t>
  </si>
  <si>
    <t>DEER CREEK-LAMONT HS</t>
  </si>
  <si>
    <t>MEDFORD HS</t>
  </si>
  <si>
    <t>POND CREEK-HUNTER HS</t>
  </si>
  <si>
    <t>GREER</t>
  </si>
  <si>
    <t>GRANITE HS</t>
  </si>
  <si>
    <t>MANGUM HS</t>
  </si>
  <si>
    <t>HARMON</t>
  </si>
  <si>
    <t>HOLLIS HS</t>
  </si>
  <si>
    <t>HARPER</t>
  </si>
  <si>
    <t>BUFFALO HS</t>
  </si>
  <si>
    <t>LAVERNE HS</t>
  </si>
  <si>
    <t>HASKELL</t>
  </si>
  <si>
    <t>KEOTA HS</t>
  </si>
  <si>
    <t>KINTA HS</t>
  </si>
  <si>
    <t>MCCURTAIN HS</t>
  </si>
  <si>
    <t>STIGLER HS</t>
  </si>
  <si>
    <t>HUGHES</t>
  </si>
  <si>
    <t>CALVIN HS</t>
  </si>
  <si>
    <t>HOLDENVILLE HS</t>
  </si>
  <si>
    <t>MOSS HS</t>
  </si>
  <si>
    <t>STUART HS</t>
  </si>
  <si>
    <t>WETUMKA HS</t>
  </si>
  <si>
    <t>JACKSON</t>
  </si>
  <si>
    <t>ALTUS HS</t>
  </si>
  <si>
    <t>BLAIR HS</t>
  </si>
  <si>
    <t>DUKE HS</t>
  </si>
  <si>
    <t>NAVAJO HS</t>
  </si>
  <si>
    <t>JEFFERSON</t>
  </si>
  <si>
    <t>RINGLING HS</t>
  </si>
  <si>
    <t>RYAN HS</t>
  </si>
  <si>
    <t>WAURIKA HS</t>
  </si>
  <si>
    <t>JOHNSTON</t>
  </si>
  <si>
    <t>COLEMAN HS</t>
  </si>
  <si>
    <t>MILBURN HS</t>
  </si>
  <si>
    <t>MILL CREEK HS</t>
  </si>
  <si>
    <t>TISHOMINGO HS</t>
  </si>
  <si>
    <t>WAPANUCKA HS</t>
  </si>
  <si>
    <t>KAY</t>
  </si>
  <si>
    <t>BLACKWELL HS</t>
  </si>
  <si>
    <t>NEWKIRK HS</t>
  </si>
  <si>
    <t>PONCA CITY HS</t>
  </si>
  <si>
    <t>TONKAWA HS</t>
  </si>
  <si>
    <t>KINGFISHER</t>
  </si>
  <si>
    <t>CASHION HS</t>
  </si>
  <si>
    <t>DOVER HS</t>
  </si>
  <si>
    <t>HENNESSEY HS</t>
  </si>
  <si>
    <t>KINGFISHER HS</t>
  </si>
  <si>
    <t>LOMEGA HS</t>
  </si>
  <si>
    <t>OKARCHE HS</t>
  </si>
  <si>
    <t>KIOWA</t>
  </si>
  <si>
    <t>HOBART HS</t>
  </si>
  <si>
    <t>LONE WOLF HS</t>
  </si>
  <si>
    <t>MOUNTAIN VIEW-GOTEBO HS</t>
  </si>
  <si>
    <t>SNYDER HS</t>
  </si>
  <si>
    <t>LATIMER</t>
  </si>
  <si>
    <t>BUFFALO VALLEY HS</t>
  </si>
  <si>
    <t>PANOLA HS</t>
  </si>
  <si>
    <t>RED OAK HS</t>
  </si>
  <si>
    <t>WILBURTON HS</t>
  </si>
  <si>
    <t>LE FLORE</t>
  </si>
  <si>
    <t>ARKOMA HS</t>
  </si>
  <si>
    <t>BOKOSHE HS</t>
  </si>
  <si>
    <t>CAMERON HS</t>
  </si>
  <si>
    <t>HEAVENER HS</t>
  </si>
  <si>
    <t>HOWE HS</t>
  </si>
  <si>
    <t>LEFLORE HS</t>
  </si>
  <si>
    <t>PANAMA HS</t>
  </si>
  <si>
    <t>POCOLA HS</t>
  </si>
  <si>
    <t>POTEAU HS</t>
  </si>
  <si>
    <t>SPIRO HS</t>
  </si>
  <si>
    <t>TALIHINA HS</t>
  </si>
  <si>
    <t>WHITESBORO HS</t>
  </si>
  <si>
    <t>WISTER HS</t>
  </si>
  <si>
    <t>LINCOLN</t>
  </si>
  <si>
    <t>AGRA HS</t>
  </si>
  <si>
    <t>CARNEY HS</t>
  </si>
  <si>
    <t>CHANDLER HS</t>
  </si>
  <si>
    <t>DAVENPORT HS</t>
  </si>
  <si>
    <t>MEEKER HS</t>
  </si>
  <si>
    <t>PRAGUE HS</t>
  </si>
  <si>
    <t>STROUD HS</t>
  </si>
  <si>
    <t>WELLSTON HS</t>
  </si>
  <si>
    <t>LOGAN</t>
  </si>
  <si>
    <t>COYLE HS</t>
  </si>
  <si>
    <t>CRESCENT HS</t>
  </si>
  <si>
    <t>GUTHRIE HS</t>
  </si>
  <si>
    <t>MULHALL-ORLANDO HS</t>
  </si>
  <si>
    <t>LOVE</t>
  </si>
  <si>
    <t>MARIETTA HS</t>
  </si>
  <si>
    <t>THACKERVILLE HS</t>
  </si>
  <si>
    <t>TURNER HS</t>
  </si>
  <si>
    <t>MAJOR</t>
  </si>
  <si>
    <t>ALINE-CLEO HS</t>
  </si>
  <si>
    <t>CIMARRON HS</t>
  </si>
  <si>
    <t>FAIRVIEW HS</t>
  </si>
  <si>
    <t>RINGWOOD HS</t>
  </si>
  <si>
    <t>MARSHALL</t>
  </si>
  <si>
    <t>KINGSTON HS</t>
  </si>
  <si>
    <t>MADILL HS</t>
  </si>
  <si>
    <t>MAYES</t>
  </si>
  <si>
    <t>ADAIR HS</t>
  </si>
  <si>
    <t>CHOUTEAU-MAZIE HS</t>
  </si>
  <si>
    <t>LOCUST GROVE HS</t>
  </si>
  <si>
    <t>PRYOR HS</t>
  </si>
  <si>
    <t>SALINA HS</t>
  </si>
  <si>
    <t>MCCLAIN</t>
  </si>
  <si>
    <t>BLANCHARD HS</t>
  </si>
  <si>
    <t>DIBBLE HS</t>
  </si>
  <si>
    <t>NEWCASTLE HS</t>
  </si>
  <si>
    <t>PURCELL HS</t>
  </si>
  <si>
    <t>WASHINGTON HS</t>
  </si>
  <si>
    <t>WAYNE HS</t>
  </si>
  <si>
    <t>MCCURTAIN</t>
  </si>
  <si>
    <t>BATTIEST HS</t>
  </si>
  <si>
    <t>BROKEN BOW HS</t>
  </si>
  <si>
    <t>EAGLETOWN HS</t>
  </si>
  <si>
    <t>HAWORTH HS</t>
  </si>
  <si>
    <t>IDABEL HS</t>
  </si>
  <si>
    <t>SMITHVILLE HS</t>
  </si>
  <si>
    <t>VALLIANT HS</t>
  </si>
  <si>
    <t>WRIGHT CITY HS</t>
  </si>
  <si>
    <t>MCINTOSH</t>
  </si>
  <si>
    <t>CHECOTAH HS</t>
  </si>
  <si>
    <t>EUFAULA HS</t>
  </si>
  <si>
    <t>HANNA HS</t>
  </si>
  <si>
    <t>MIDWAY HS</t>
  </si>
  <si>
    <t>MURRAY</t>
  </si>
  <si>
    <t>DAVIS HS</t>
  </si>
  <si>
    <t>SULPHUR HS</t>
  </si>
  <si>
    <t>MUSKOGEE</t>
  </si>
  <si>
    <t>BRAGGS HS</t>
  </si>
  <si>
    <t>FORT GIBSON HS</t>
  </si>
  <si>
    <t>HASKELL HS</t>
  </si>
  <si>
    <t>HILLDALE HS</t>
  </si>
  <si>
    <t>MUSKOGEE HS</t>
  </si>
  <si>
    <t>OKTAHA HS</t>
  </si>
  <si>
    <t>PARKVIEW-OK. SCH FOR THE BLIND</t>
  </si>
  <si>
    <t>PORUM HS</t>
  </si>
  <si>
    <t>WARNER HS</t>
  </si>
  <si>
    <t>WEBBERS FALLS HS</t>
  </si>
  <si>
    <t>NOBLE</t>
  </si>
  <si>
    <t>BILLINGS HS</t>
  </si>
  <si>
    <t>FRONTIER HS</t>
  </si>
  <si>
    <t>MORRISON HS</t>
  </si>
  <si>
    <t>PERRY HS</t>
  </si>
  <si>
    <t>NOWATA</t>
  </si>
  <si>
    <t>NOWATA HS</t>
  </si>
  <si>
    <t>OKLAHOMA UNION HS</t>
  </si>
  <si>
    <t>SOUTH COFFEYVILLE HS</t>
  </si>
  <si>
    <t>OKFUSKEE</t>
  </si>
  <si>
    <t>GRAHAM HS</t>
  </si>
  <si>
    <t>MASON HS</t>
  </si>
  <si>
    <t>OKEMAH HS</t>
  </si>
  <si>
    <t>PADEN HS</t>
  </si>
  <si>
    <t>WELEETKA HS</t>
  </si>
  <si>
    <t>OKLAHOMA</t>
  </si>
  <si>
    <t>ASTEC CHARTER HS</t>
  </si>
  <si>
    <t>BETHANY HS</t>
  </si>
  <si>
    <t>CAPITOL HILL HS</t>
  </si>
  <si>
    <t>CARL ALBERT HS</t>
  </si>
  <si>
    <t>CHOCTAW HS</t>
  </si>
  <si>
    <t>CLASSEN HS OF ADVANCED STUDIES</t>
  </si>
  <si>
    <t>CROOKED OAK HS</t>
  </si>
  <si>
    <t>DEER CREEK HS</t>
  </si>
  <si>
    <t>DEL CITY HS</t>
  </si>
  <si>
    <t>DOUGLASS HS</t>
  </si>
  <si>
    <t>EDMOND MEMORIAL HS</t>
  </si>
  <si>
    <t>EDMOND NORTH HS</t>
  </si>
  <si>
    <t>EDMOND SANTA FE HS</t>
  </si>
  <si>
    <t>EMERSON ALTERNATIVE ED. HS</t>
  </si>
  <si>
    <t>EPIC ONE ON ONE CHARTER HS</t>
  </si>
  <si>
    <t>HARDING CHARTER PREPARATORY HS</t>
  </si>
  <si>
    <t>HARDING FINE ARTS ACADEMY</t>
  </si>
  <si>
    <t>HARRAH HS</t>
  </si>
  <si>
    <t>INSIGHT SCHOOL OF OKLAHOMA HS</t>
  </si>
  <si>
    <t>JOHN MARSHALL HS</t>
  </si>
  <si>
    <t>JONES HS</t>
  </si>
  <si>
    <t>JUSTICE A.W. SEEWORTH ACADEMY</t>
  </si>
  <si>
    <t>LUTHER HS</t>
  </si>
  <si>
    <t>MIDWEST CITY HS</t>
  </si>
  <si>
    <t>MILLWOOD HS</t>
  </si>
  <si>
    <t>NORTHEAST HS</t>
  </si>
  <si>
    <t>NORTHWEST CLASSEN HS</t>
  </si>
  <si>
    <t>OKLAHOMA CENTENNIAL HS</t>
  </si>
  <si>
    <t>OKLAHOMA CONNECTIONS ACADEMY</t>
  </si>
  <si>
    <t>OKLAHOMA VIRTUAL CHARTER ACAD</t>
  </si>
  <si>
    <t>PUTNAM CITY HS</t>
  </si>
  <si>
    <t>PUTNAM CITY NORTH HS</t>
  </si>
  <si>
    <t>PUTNAM CITY WEST HS</t>
  </si>
  <si>
    <t>SANTA FE S PATHWAYS MID COLLEGE</t>
  </si>
  <si>
    <t>SANTA FE SOUTH HS</t>
  </si>
  <si>
    <t>SOUTHEAST HS</t>
  </si>
  <si>
    <t>STAR SPENCER HS</t>
  </si>
  <si>
    <t>U. S. GRANT HS</t>
  </si>
  <si>
    <t>WESTERN HEIGHTS HS</t>
  </si>
  <si>
    <t>OKMULGEE</t>
  </si>
  <si>
    <t>BEGGS HS</t>
  </si>
  <si>
    <t>DEWAR HS</t>
  </si>
  <si>
    <t>HENRYETTA HS</t>
  </si>
  <si>
    <t>MORRIS HS</t>
  </si>
  <si>
    <t>OKMULGEE HS</t>
  </si>
  <si>
    <t>PRESTON HS</t>
  </si>
  <si>
    <t>SCHULTER HS</t>
  </si>
  <si>
    <t>WILSON HS - HENRYETTA</t>
  </si>
  <si>
    <t>OSAGE</t>
  </si>
  <si>
    <t>BARNSDALL HS</t>
  </si>
  <si>
    <t>HOMINY HS</t>
  </si>
  <si>
    <t>PAWHUSKA HS</t>
  </si>
  <si>
    <t>PRUE HS</t>
  </si>
  <si>
    <t>SHIDLER HS</t>
  </si>
  <si>
    <t>WOODLAND HS</t>
  </si>
  <si>
    <t>WYNONA HS</t>
  </si>
  <si>
    <t>OTTAWA</t>
  </si>
  <si>
    <t>AFTON HS</t>
  </si>
  <si>
    <t>COMMERCE HS</t>
  </si>
  <si>
    <t>FAIRLAND HS</t>
  </si>
  <si>
    <t>MIAMI HS</t>
  </si>
  <si>
    <t>QUAPAW HS</t>
  </si>
  <si>
    <t>WYANDOTTE HS</t>
  </si>
  <si>
    <t>PAWNEE</t>
  </si>
  <si>
    <t>CLEVELAND HS</t>
  </si>
  <si>
    <t>PAWNEE HS</t>
  </si>
  <si>
    <t>PAYNE</t>
  </si>
  <si>
    <t>CUSHING HS</t>
  </si>
  <si>
    <t>GLENCOE HS</t>
  </si>
  <si>
    <t>PERKINS-TRYON HS</t>
  </si>
  <si>
    <t>RIPLEY HS</t>
  </si>
  <si>
    <t>STILLWATER HS</t>
  </si>
  <si>
    <t>YALE HS</t>
  </si>
  <si>
    <t>PITTSBURG</t>
  </si>
  <si>
    <t>CANADIAN HS</t>
  </si>
  <si>
    <t>CROWDER HS</t>
  </si>
  <si>
    <t>HAILEYVILLE HS</t>
  </si>
  <si>
    <t>HARTSHORNE HS</t>
  </si>
  <si>
    <t>INDIANOLA HS</t>
  </si>
  <si>
    <t>KIOWA HS</t>
  </si>
  <si>
    <t>MCALESTER HS</t>
  </si>
  <si>
    <t>PITTSBURG HS</t>
  </si>
  <si>
    <t>QUINTON HS</t>
  </si>
  <si>
    <t>SAVANNA HS</t>
  </si>
  <si>
    <t>PONTOTOC</t>
  </si>
  <si>
    <t>ADA HS</t>
  </si>
  <si>
    <t>ALLEN HS</t>
  </si>
  <si>
    <t>BYNG HS</t>
  </si>
  <si>
    <t>LATTA HS</t>
  </si>
  <si>
    <t>ROFF HS</t>
  </si>
  <si>
    <t>STONEWALL HS</t>
  </si>
  <si>
    <t>VANOSS HS</t>
  </si>
  <si>
    <t>POTTAWATOMIE</t>
  </si>
  <si>
    <t>ASHER HS</t>
  </si>
  <si>
    <t>BETHEL HS</t>
  </si>
  <si>
    <t>DALE HS</t>
  </si>
  <si>
    <t>EARLSBORO HS</t>
  </si>
  <si>
    <t>MACOMB HS</t>
  </si>
  <si>
    <t>MAUD HS</t>
  </si>
  <si>
    <t>MCLOUD HS</t>
  </si>
  <si>
    <t>SHAWNEE HS</t>
  </si>
  <si>
    <t>TECUMSEH HS</t>
  </si>
  <si>
    <t>WANETTE HS</t>
  </si>
  <si>
    <t>PUSHMATAHA</t>
  </si>
  <si>
    <t>ANTLERS HS</t>
  </si>
  <si>
    <t>CLAYTON HS</t>
  </si>
  <si>
    <t>MOYERS HS</t>
  </si>
  <si>
    <t>RATTAN HS</t>
  </si>
  <si>
    <t>ROGER MILLS</t>
  </si>
  <si>
    <t>CHEYENNE HS</t>
  </si>
  <si>
    <t>HAMMON HS</t>
  </si>
  <si>
    <t>LEEDEY HS</t>
  </si>
  <si>
    <t>SWEETWATER HS</t>
  </si>
  <si>
    <t>ROGERS</t>
  </si>
  <si>
    <t>CATOOSA HS</t>
  </si>
  <si>
    <t>CHELSEA HS</t>
  </si>
  <si>
    <t>CLAREMORE HS</t>
  </si>
  <si>
    <t>FOYIL HS</t>
  </si>
  <si>
    <t>INOLA HS</t>
  </si>
  <si>
    <t>OOLOGAH-TALALA HS</t>
  </si>
  <si>
    <t>SEQUOYAH HS - CLAREMORE</t>
  </si>
  <si>
    <t>VERDIGRIS HS</t>
  </si>
  <si>
    <t>SEMINOLE</t>
  </si>
  <si>
    <t>BOWLEGS HS</t>
  </si>
  <si>
    <t>BUTNER HS</t>
  </si>
  <si>
    <t>KONAWA HS</t>
  </si>
  <si>
    <t>NEW LIMA HS</t>
  </si>
  <si>
    <t>SASAKWA HS</t>
  </si>
  <si>
    <t>SEMINOLE HS</t>
  </si>
  <si>
    <t>STROTHER HS</t>
  </si>
  <si>
    <t>VARNUM HS</t>
  </si>
  <si>
    <t>WEWOKA HS</t>
  </si>
  <si>
    <t>SEQUOYAH</t>
  </si>
  <si>
    <t>CENTRAL HS - SALLISAW</t>
  </si>
  <si>
    <t>GANS HS</t>
  </si>
  <si>
    <t>GORE HS</t>
  </si>
  <si>
    <t>MULDROW HS</t>
  </si>
  <si>
    <t>ROLAND HS</t>
  </si>
  <si>
    <t>SALLISAW HS</t>
  </si>
  <si>
    <t>VIAN HS</t>
  </si>
  <si>
    <t>STEPHENS</t>
  </si>
  <si>
    <t>BRAY-DOYLE HS</t>
  </si>
  <si>
    <t>CENTRAL HIGH HS - MARLOW</t>
  </si>
  <si>
    <t>COMANCHE HS</t>
  </si>
  <si>
    <t>DUNCAN HS</t>
  </si>
  <si>
    <t>EMPIRE HS</t>
  </si>
  <si>
    <t>MARLOW HS</t>
  </si>
  <si>
    <t>VELMA-ALMA HS</t>
  </si>
  <si>
    <t>TEXAS</t>
  </si>
  <si>
    <t>GOODWELL HS</t>
  </si>
  <si>
    <t>GUYMON HS</t>
  </si>
  <si>
    <t>HARDESTY HS</t>
  </si>
  <si>
    <t>HOOKER HS</t>
  </si>
  <si>
    <t>TEXHOMA HS</t>
  </si>
  <si>
    <t>TYRONE HS</t>
  </si>
  <si>
    <t>YARBROUGH HS</t>
  </si>
  <si>
    <t>TILLMAN</t>
  </si>
  <si>
    <t>FREDERICK HS</t>
  </si>
  <si>
    <t>GRANDFIELD HS</t>
  </si>
  <si>
    <t>TIPTON HS</t>
  </si>
  <si>
    <t>TULSA</t>
  </si>
  <si>
    <t>BERRYHILL HS</t>
  </si>
  <si>
    <t>BIXBY HS</t>
  </si>
  <si>
    <t>BOOKER T. WASHINGTON HS</t>
  </si>
  <si>
    <t>BROKEN ARROW HS</t>
  </si>
  <si>
    <t>CENTRAL HS - TULSA</t>
  </si>
  <si>
    <t>CHARLES PAGE HS</t>
  </si>
  <si>
    <t>COLLINSVILLE HS</t>
  </si>
  <si>
    <t>DANIEL WEBSTER HS</t>
  </si>
  <si>
    <t>EAST CENTRAL HS</t>
  </si>
  <si>
    <t>GLENPOOL HS</t>
  </si>
  <si>
    <t>JENKS HS</t>
  </si>
  <si>
    <t>LIBERTY HS</t>
  </si>
  <si>
    <t>MCLAIN HS FOR SCIENCE AND TECH</t>
  </si>
  <si>
    <t>MEMORIAL HS - TULSA</t>
  </si>
  <si>
    <t>NATHAN HALE HS</t>
  </si>
  <si>
    <t>OWASSO HS</t>
  </si>
  <si>
    <t>SKIATOOK HS</t>
  </si>
  <si>
    <t>SPERRY HS</t>
  </si>
  <si>
    <t>THOMAS EDISON PREPARATORY HS</t>
  </si>
  <si>
    <t>TRAICE</t>
  </si>
  <si>
    <t>TULSA MET HS</t>
  </si>
  <si>
    <t>UNION HS</t>
  </si>
  <si>
    <t>WILL ROGERS COLLEGE HS</t>
  </si>
  <si>
    <t>WAGONER</t>
  </si>
  <si>
    <t>COWETA HS</t>
  </si>
  <si>
    <t>OKAY HS</t>
  </si>
  <si>
    <t>PORTER CONSOLIDATED HS</t>
  </si>
  <si>
    <t>WAGONER HS</t>
  </si>
  <si>
    <t>WASHINGTON</t>
  </si>
  <si>
    <t>BARTLESVILLE HS</t>
  </si>
  <si>
    <t>CANEY VALLEY HS</t>
  </si>
  <si>
    <t>COPAN HS</t>
  </si>
  <si>
    <t>DEWEY HS</t>
  </si>
  <si>
    <t>WASHITA</t>
  </si>
  <si>
    <t>BLANCHE THOMAS HS</t>
  </si>
  <si>
    <t>BURNS FLAT-DILL CITY HS</t>
  </si>
  <si>
    <t>CANUTE HS</t>
  </si>
  <si>
    <t>CORDELL HS</t>
  </si>
  <si>
    <t>WOODS</t>
  </si>
  <si>
    <t>ALVA HS</t>
  </si>
  <si>
    <t>FREEDOM HS</t>
  </si>
  <si>
    <t>WAYNOKA HS</t>
  </si>
  <si>
    <t>WOODWARD</t>
  </si>
  <si>
    <t>FORT SUPPLY HS</t>
  </si>
  <si>
    <t>MOORELAND HS</t>
  </si>
  <si>
    <t>SHARON-MUTUAL HS</t>
  </si>
  <si>
    <t>WOODWARD HS</t>
  </si>
  <si>
    <t>BYNG</t>
  </si>
  <si>
    <t>YARBROUGH</t>
  </si>
  <si>
    <t>YUKON</t>
  </si>
  <si>
    <t>YALE</t>
  </si>
  <si>
    <t>WYNONA</t>
  </si>
  <si>
    <t>WYNNEWOOD</t>
  </si>
  <si>
    <t>WYANDOTTE</t>
  </si>
  <si>
    <t>WRIGHT CITY</t>
  </si>
  <si>
    <t>WISTER</t>
  </si>
  <si>
    <t>WILSON (CARTER CO.)</t>
  </si>
  <si>
    <t>WILBURTON</t>
  </si>
  <si>
    <t>WHITESBORO</t>
  </si>
  <si>
    <t>WEWOKA</t>
  </si>
  <si>
    <t>WETUMKA</t>
  </si>
  <si>
    <t>WESTVILLE</t>
  </si>
  <si>
    <t>WELLSTON</t>
  </si>
  <si>
    <t>WELEETKA</t>
  </si>
  <si>
    <t>GRAHAM-DUSTIN</t>
  </si>
  <si>
    <t>WELCH</t>
  </si>
  <si>
    <t>WEBBERS FALLS</t>
  </si>
  <si>
    <t>WEATHERFORD</t>
  </si>
  <si>
    <t>WAYNOKA</t>
  </si>
  <si>
    <t>WAYNE</t>
  </si>
  <si>
    <t>WAURIKA</t>
  </si>
  <si>
    <t>PIONEER-PLEASANT VALE</t>
  </si>
  <si>
    <t>WAUKOMIS</t>
  </si>
  <si>
    <t>WATTS</t>
  </si>
  <si>
    <t>WATONGA</t>
  </si>
  <si>
    <t>WARNER</t>
  </si>
  <si>
    <t>WAPANUCKA</t>
  </si>
  <si>
    <t>WANETTE</t>
  </si>
  <si>
    <t>WALTERS</t>
  </si>
  <si>
    <t>VINITA</t>
  </si>
  <si>
    <t>VICI</t>
  </si>
  <si>
    <t>VIAN</t>
  </si>
  <si>
    <t>VERDEN</t>
  </si>
  <si>
    <t>VELMA-ALMA</t>
  </si>
  <si>
    <t>VANOSS</t>
  </si>
  <si>
    <t>VALLIANT</t>
  </si>
  <si>
    <t>UNION CITY</t>
  </si>
  <si>
    <t>TYRONE</t>
  </si>
  <si>
    <t>TUTTLE</t>
  </si>
  <si>
    <t>TUSHKA</t>
  </si>
  <si>
    <t>TURPIN</t>
  </si>
  <si>
    <t>TULSA SCHL OF ARTS/SCIENCES</t>
  </si>
  <si>
    <t>TUPELO</t>
  </si>
  <si>
    <t>DISCOVERY SCHOOLS OF TULSA</t>
  </si>
  <si>
    <t>DOVE SCIENCE ACADEMY - TULSA</t>
  </si>
  <si>
    <t>BERRYHILL</t>
  </si>
  <si>
    <t>TONKAWA</t>
  </si>
  <si>
    <t>TISHOMINGO</t>
  </si>
  <si>
    <t>TIPTON</t>
  </si>
  <si>
    <t>THOMAS-FAY-CUSTER UNIFIED DIST</t>
  </si>
  <si>
    <t>THACKERVILLE</t>
  </si>
  <si>
    <t>TEXHOMA</t>
  </si>
  <si>
    <t>TEMPLE</t>
  </si>
  <si>
    <t>TECUMSEH</t>
  </si>
  <si>
    <t>TALOGA</t>
  </si>
  <si>
    <t>TALIHINA</t>
  </si>
  <si>
    <t>BUFFALO VALLEY</t>
  </si>
  <si>
    <t>TAHLEQUAH</t>
  </si>
  <si>
    <t>SWEETWATER</t>
  </si>
  <si>
    <t>SULPHUR</t>
  </si>
  <si>
    <t>STUART</t>
  </si>
  <si>
    <t>STROUD</t>
  </si>
  <si>
    <t>STRINGTOWN</t>
  </si>
  <si>
    <t>STRATFORD</t>
  </si>
  <si>
    <t>STONEWALL</t>
  </si>
  <si>
    <t>STILWELL</t>
  </si>
  <si>
    <t>CAVE SPRINGS</t>
  </si>
  <si>
    <t>STILLWATER</t>
  </si>
  <si>
    <t>STIGLER</t>
  </si>
  <si>
    <t>STERLING</t>
  </si>
  <si>
    <t>SPRINGER</t>
  </si>
  <si>
    <t>SPIRO</t>
  </si>
  <si>
    <t>SPERRY</t>
  </si>
  <si>
    <t>SOUTH COFFEYVILLE</t>
  </si>
  <si>
    <t>SOPER</t>
  </si>
  <si>
    <t>SNYDER</t>
  </si>
  <si>
    <t>SMITHVILLE</t>
  </si>
  <si>
    <t>SKIATOOK</t>
  </si>
  <si>
    <t>SHIDLER</t>
  </si>
  <si>
    <t>SHAWNEE</t>
  </si>
  <si>
    <t>BETHEL</t>
  </si>
  <si>
    <t>SHATTUCK</t>
  </si>
  <si>
    <t>SENTINEL</t>
  </si>
  <si>
    <t>VARNUM</t>
  </si>
  <si>
    <t>STROTHER</t>
  </si>
  <si>
    <t>SEILING</t>
  </si>
  <si>
    <t>SCHULTER</t>
  </si>
  <si>
    <t>SAYRE</t>
  </si>
  <si>
    <t>SAVANNA</t>
  </si>
  <si>
    <t>SASAKWA</t>
  </si>
  <si>
    <t>SAPULPA</t>
  </si>
  <si>
    <t>SAND SPRINGS</t>
  </si>
  <si>
    <t>SALLISAW</t>
  </si>
  <si>
    <t>CENTRAL</t>
  </si>
  <si>
    <t>SALINA</t>
  </si>
  <si>
    <t>RYAN</t>
  </si>
  <si>
    <t>RUSH SPRINGS</t>
  </si>
  <si>
    <t>ROLAND</t>
  </si>
  <si>
    <t>ROFF</t>
  </si>
  <si>
    <t>RIPLEY</t>
  </si>
  <si>
    <t>RINGWOOD</t>
  </si>
  <si>
    <t>RINGLING</t>
  </si>
  <si>
    <t>REYDON HS</t>
  </si>
  <si>
    <t>RED OAK</t>
  </si>
  <si>
    <t>RATTAN</t>
  </si>
  <si>
    <t>BIG PASTURE</t>
  </si>
  <si>
    <t>CANEY VALLEY</t>
  </si>
  <si>
    <t>QUINTON</t>
  </si>
  <si>
    <t>QUAPAW</t>
  </si>
  <si>
    <t>PURCELL</t>
  </si>
  <si>
    <t>PRYOR</t>
  </si>
  <si>
    <t>PRUE</t>
  </si>
  <si>
    <t>PRESTON</t>
  </si>
  <si>
    <t>PRAGUE</t>
  </si>
  <si>
    <t>POTEAU</t>
  </si>
  <si>
    <t>PORUM</t>
  </si>
  <si>
    <t>PORTER CONSOLIDATED</t>
  </si>
  <si>
    <t>POND CREEK-HUNTER</t>
  </si>
  <si>
    <t>PONCA CITY</t>
  </si>
  <si>
    <t>POCOLA</t>
  </si>
  <si>
    <t>PIEDMONT</t>
  </si>
  <si>
    <t>PERRY</t>
  </si>
  <si>
    <t>PERKINS-TRYON</t>
  </si>
  <si>
    <t>PAWHUSKA</t>
  </si>
  <si>
    <t>PAOLI</t>
  </si>
  <si>
    <t>PAULS VALLEY</t>
  </si>
  <si>
    <t>PANOLA</t>
  </si>
  <si>
    <t>PANAMA</t>
  </si>
  <si>
    <t>KEYS</t>
  </si>
  <si>
    <t>PADEN</t>
  </si>
  <si>
    <t>OWASSO</t>
  </si>
  <si>
    <t>MULHALL-ORLANDO</t>
  </si>
  <si>
    <t>OOLOGAH-TALALA</t>
  </si>
  <si>
    <t>LOMEGA</t>
  </si>
  <si>
    <t>OKTAHA</t>
  </si>
  <si>
    <t>OKLAHOMA CITY</t>
  </si>
  <si>
    <t>EPIC ONE ON ONE</t>
  </si>
  <si>
    <t>OKC CHARTER: HARDING CHARTER</t>
  </si>
  <si>
    <t>OKC CHARTER SANTA FE SOUTH</t>
  </si>
  <si>
    <t>ASTEC CHARTERS</t>
  </si>
  <si>
    <t>PUTNAM CITY</t>
  </si>
  <si>
    <t>WESTERN HEIGHTS</t>
  </si>
  <si>
    <t>MOORE</t>
  </si>
  <si>
    <t>OKC CHARTER: SEEWORTH ACADEMY</t>
  </si>
  <si>
    <t>MILLWOOD</t>
  </si>
  <si>
    <t>CROOKED OAK</t>
  </si>
  <si>
    <t>DOVE SCIENCE ACADEMY - OKC</t>
  </si>
  <si>
    <t>OKC CHARTER: DOVE SCIENCE ACAD</t>
  </si>
  <si>
    <t>OKC CHARTER: HARDING FINE ARTS</t>
  </si>
  <si>
    <t>OKEMAH</t>
  </si>
  <si>
    <t>OKEENE</t>
  </si>
  <si>
    <t>OKAY</t>
  </si>
  <si>
    <t>OKARCHE</t>
  </si>
  <si>
    <t>OILTON</t>
  </si>
  <si>
    <t>OAKS-MISSION</t>
  </si>
  <si>
    <t>NORMAN</t>
  </si>
  <si>
    <t>LITTLE AXE</t>
  </si>
  <si>
    <t>NINNEKAH</t>
  </si>
  <si>
    <t>INSIGHT SCHOOL OF OKLAHOMA</t>
  </si>
  <si>
    <t>CHOCTAW-NICOMA PARK</t>
  </si>
  <si>
    <t>NEW LIMA</t>
  </si>
  <si>
    <t>NEWKIRK</t>
  </si>
  <si>
    <t>NEWCASTLE</t>
  </si>
  <si>
    <t>SHARON-MUTUAL</t>
  </si>
  <si>
    <t>MUSTANG</t>
  </si>
  <si>
    <t>OKLAHOMA SCHOOL FOR THE BLIND</t>
  </si>
  <si>
    <t>HILLDALE</t>
  </si>
  <si>
    <t>MULDROW</t>
  </si>
  <si>
    <t>MOYERS</t>
  </si>
  <si>
    <t>MOUNTAIN VIEW-GOTEBO</t>
  </si>
  <si>
    <t>MOUNDS</t>
  </si>
  <si>
    <t>LIBERTY</t>
  </si>
  <si>
    <t>MORRISON</t>
  </si>
  <si>
    <t>MORRIS</t>
  </si>
  <si>
    <t>MOORELAND</t>
  </si>
  <si>
    <t>MINCO</t>
  </si>
  <si>
    <t>MILL CREEK</t>
  </si>
  <si>
    <t>MILBURN</t>
  </si>
  <si>
    <t>MIDWEST CITY-DEL CITY</t>
  </si>
  <si>
    <t>MIAMI</t>
  </si>
  <si>
    <t>MEEKER</t>
  </si>
  <si>
    <t>MEDFORD</t>
  </si>
  <si>
    <t>MCLOUD</t>
  </si>
  <si>
    <t>MCALESTER</t>
  </si>
  <si>
    <t>MAYSVILLE</t>
  </si>
  <si>
    <t>MAUD</t>
  </si>
  <si>
    <t>MASON</t>
  </si>
  <si>
    <t>MARLOW</t>
  </si>
  <si>
    <t>CENTRAL HIGH</t>
  </si>
  <si>
    <t>FRONTIER</t>
  </si>
  <si>
    <t>MARIETTA</t>
  </si>
  <si>
    <t>MANNFORD</t>
  </si>
  <si>
    <t>MANGUM</t>
  </si>
  <si>
    <t>MADILL</t>
  </si>
  <si>
    <t>MACOMB</t>
  </si>
  <si>
    <t>LUTHER</t>
  </si>
  <si>
    <t>LOOKEBA SICKLES</t>
  </si>
  <si>
    <t>LONE WOLF</t>
  </si>
  <si>
    <t>LONE GROVE</t>
  </si>
  <si>
    <t>LOCUST GROVE</t>
  </si>
  <si>
    <t>LINDSAY</t>
  </si>
  <si>
    <t>LEXINGTON</t>
  </si>
  <si>
    <t>OKLAHOMA UNION</t>
  </si>
  <si>
    <t>LEEDEY</t>
  </si>
  <si>
    <t>LAWTON</t>
  </si>
  <si>
    <t>LAVERNE</t>
  </si>
  <si>
    <t>DEER CREEK-LAMONT</t>
  </si>
  <si>
    <t>KREMLIN-HILLSDALE</t>
  </si>
  <si>
    <t>KONAWA</t>
  </si>
  <si>
    <t>KINTA</t>
  </si>
  <si>
    <t>KINGSTON</t>
  </si>
  <si>
    <t>KIEFER</t>
  </si>
  <si>
    <t>KEYES</t>
  </si>
  <si>
    <t>KETCHUM</t>
  </si>
  <si>
    <t>KEOTA</t>
  </si>
  <si>
    <t>KELLYVILLE</t>
  </si>
  <si>
    <t>KANSAS</t>
  </si>
  <si>
    <t>JONES</t>
  </si>
  <si>
    <t>JENKS</t>
  </si>
  <si>
    <t>JAY</t>
  </si>
  <si>
    <t>INOLA</t>
  </si>
  <si>
    <t>INDIANOLA</t>
  </si>
  <si>
    <t>INDIAHOMA</t>
  </si>
  <si>
    <t>IDABEL</t>
  </si>
  <si>
    <t>HYDRO-EAKLY</t>
  </si>
  <si>
    <t>HULBERT</t>
  </si>
  <si>
    <t>HUGO</t>
  </si>
  <si>
    <t>HOWE</t>
  </si>
  <si>
    <t>HOOKER</t>
  </si>
  <si>
    <t>HOMINY</t>
  </si>
  <si>
    <t>HOLLIS</t>
  </si>
  <si>
    <t>MOSS</t>
  </si>
  <si>
    <t>HOLDENVILLE</t>
  </si>
  <si>
    <t>HOBART</t>
  </si>
  <si>
    <t>HINTON</t>
  </si>
  <si>
    <t>HENRYETTA</t>
  </si>
  <si>
    <t>HENNESSEY</t>
  </si>
  <si>
    <t>TIMBERLAKE</t>
  </si>
  <si>
    <t>HEAVENER</t>
  </si>
  <si>
    <t>HEALDTON</t>
  </si>
  <si>
    <t>HAWORTH</t>
  </si>
  <si>
    <t>HARTSHORNE</t>
  </si>
  <si>
    <t>HARRAH</t>
  </si>
  <si>
    <t>HARDESTY</t>
  </si>
  <si>
    <t>HANNA</t>
  </si>
  <si>
    <t>HAMMON</t>
  </si>
  <si>
    <t>HAILEYVILLE</t>
  </si>
  <si>
    <t>GUYMON</t>
  </si>
  <si>
    <t>GUTHRIE</t>
  </si>
  <si>
    <t>GROVE</t>
  </si>
  <si>
    <t>GRANITE</t>
  </si>
  <si>
    <t>GRANDFIELD</t>
  </si>
  <si>
    <t>GRACEMONT</t>
  </si>
  <si>
    <t>GORE</t>
  </si>
  <si>
    <t>GOODWELL</t>
  </si>
  <si>
    <t>GLENPOOL</t>
  </si>
  <si>
    <t>GLENCOE</t>
  </si>
  <si>
    <t>GERONIMO</t>
  </si>
  <si>
    <t>GEARY</t>
  </si>
  <si>
    <t>GARBER</t>
  </si>
  <si>
    <t>GANS</t>
  </si>
  <si>
    <t>FREEDOM</t>
  </si>
  <si>
    <t>FREDERICK</t>
  </si>
  <si>
    <t>FOYIL</t>
  </si>
  <si>
    <t>FOX</t>
  </si>
  <si>
    <t>FORT TOWSON</t>
  </si>
  <si>
    <t>FORT SUPPLY</t>
  </si>
  <si>
    <t>FORT GIBSON</t>
  </si>
  <si>
    <t>FORT COBB-BROXTON</t>
  </si>
  <si>
    <t>FORGAN</t>
  </si>
  <si>
    <t>FLETCHER</t>
  </si>
  <si>
    <t>FELT</t>
  </si>
  <si>
    <t>FARGO</t>
  </si>
  <si>
    <t>FAIRVIEW</t>
  </si>
  <si>
    <t>FAIRLAND</t>
  </si>
  <si>
    <t>WOODLAND</t>
  </si>
  <si>
    <t>EUFAULA</t>
  </si>
  <si>
    <t>ERICK</t>
  </si>
  <si>
    <t>ENID</t>
  </si>
  <si>
    <t>CHISHOLM</t>
  </si>
  <si>
    <t>EL RENO</t>
  </si>
  <si>
    <t>ELMORE CITY-PERNELL</t>
  </si>
  <si>
    <t>MERRITT</t>
  </si>
  <si>
    <t>ELK CITY</t>
  </si>
  <si>
    <t>ELGIN</t>
  </si>
  <si>
    <t>ELDORADO</t>
  </si>
  <si>
    <t>EDMOND</t>
  </si>
  <si>
    <t>DEER CREEK</t>
  </si>
  <si>
    <t>EARLSBORO</t>
  </si>
  <si>
    <t>EAGLETOWN</t>
  </si>
  <si>
    <t>DURANT</t>
  </si>
  <si>
    <t>SILO</t>
  </si>
  <si>
    <t>EMPIRE</t>
  </si>
  <si>
    <t>DUNCAN</t>
  </si>
  <si>
    <t>DUKE</t>
  </si>
  <si>
    <t>OLIVE</t>
  </si>
  <si>
    <t>DRUMRIGHT</t>
  </si>
  <si>
    <t>DRUMMOND</t>
  </si>
  <si>
    <t>DOVER</t>
  </si>
  <si>
    <t>DIBBLE</t>
  </si>
  <si>
    <t>DEWAR</t>
  </si>
  <si>
    <t>DEPEW</t>
  </si>
  <si>
    <t>DAVIS</t>
  </si>
  <si>
    <t>DAVENPORT</t>
  </si>
  <si>
    <t>DALE</t>
  </si>
  <si>
    <t>CYRIL</t>
  </si>
  <si>
    <t>CUSHING</t>
  </si>
  <si>
    <t>CROWDER</t>
  </si>
  <si>
    <t>BUTNER</t>
  </si>
  <si>
    <t>CRESCENT</t>
  </si>
  <si>
    <t>COYLE</t>
  </si>
  <si>
    <t>COWETA</t>
  </si>
  <si>
    <t>COVINGTON-DOUGLAS</t>
  </si>
  <si>
    <t>MIDWAY</t>
  </si>
  <si>
    <t>CORDELL</t>
  </si>
  <si>
    <t>COPAN</t>
  </si>
  <si>
    <t>COMMERCE</t>
  </si>
  <si>
    <t>COLLINSVILLE</t>
  </si>
  <si>
    <t>COLEMAN</t>
  </si>
  <si>
    <t>COLCORD</t>
  </si>
  <si>
    <t>COLBERT</t>
  </si>
  <si>
    <t>COALGATE</t>
  </si>
  <si>
    <t>CLINTON</t>
  </si>
  <si>
    <t>CLAYTON</t>
  </si>
  <si>
    <t>VERDIGRIS</t>
  </si>
  <si>
    <t>CLAREMORE</t>
  </si>
  <si>
    <t>CHOUTEAU-MAZIE</t>
  </si>
  <si>
    <t>CHICKASHA</t>
  </si>
  <si>
    <t>CHEYENNE</t>
  </si>
  <si>
    <t>CHELSEA</t>
  </si>
  <si>
    <t>CHECOTAH</t>
  </si>
  <si>
    <t>CHATTANOOGA</t>
  </si>
  <si>
    <t>CHANDLER</t>
  </si>
  <si>
    <t>CEMENT</t>
  </si>
  <si>
    <t>CATOOSA</t>
  </si>
  <si>
    <t>CASHION</t>
  </si>
  <si>
    <t>CARNEY</t>
  </si>
  <si>
    <t>CARNEGIE</t>
  </si>
  <si>
    <t>CANUTE</t>
  </si>
  <si>
    <t>CANTON</t>
  </si>
  <si>
    <t>CANEY</t>
  </si>
  <si>
    <t>CAMERON</t>
  </si>
  <si>
    <t>CALVIN</t>
  </si>
  <si>
    <t>CALUMET</t>
  </si>
  <si>
    <t>CALERA</t>
  </si>
  <si>
    <t>CACHE</t>
  </si>
  <si>
    <t>BURNS FLAT-DILL CITY</t>
  </si>
  <si>
    <t>TURNER</t>
  </si>
  <si>
    <t>BURLINGTON</t>
  </si>
  <si>
    <t>BUFFALO</t>
  </si>
  <si>
    <t>BROKEN ARROW</t>
  </si>
  <si>
    <t>BROKEN BOW</t>
  </si>
  <si>
    <t>UNION</t>
  </si>
  <si>
    <t>BRISTOW</t>
  </si>
  <si>
    <t>BRAY-DOYLE</t>
  </si>
  <si>
    <t>BRAGGS</t>
  </si>
  <si>
    <t>BOWLEGS</t>
  </si>
  <si>
    <t>BOSWELL</t>
  </si>
  <si>
    <t>BOKOSHE</t>
  </si>
  <si>
    <t>ROCK CREEK</t>
  </si>
  <si>
    <t>BOISE CITY</t>
  </si>
  <si>
    <t>BLUEJACKET</t>
  </si>
  <si>
    <t>BRIDGE CREEK</t>
  </si>
  <si>
    <t>BLANCHARD</t>
  </si>
  <si>
    <t>BLAIR</t>
  </si>
  <si>
    <t>BLACKWELL</t>
  </si>
  <si>
    <t>BIXBY</t>
  </si>
  <si>
    <t>BINGER-ONEY</t>
  </si>
  <si>
    <t>BILLINGS</t>
  </si>
  <si>
    <t>BETHANY</t>
  </si>
  <si>
    <t>BENNINGTON</t>
  </si>
  <si>
    <t>BEGGS</t>
  </si>
  <si>
    <t>BATTIEST</t>
  </si>
  <si>
    <t>BARTLESVILLE</t>
  </si>
  <si>
    <t>OKLAHOMA CONNECTIONS ACADEMY - ONLINE</t>
  </si>
  <si>
    <t>BARNSDALL</t>
  </si>
  <si>
    <t>BALKO</t>
  </si>
  <si>
    <t>ASHER</t>
  </si>
  <si>
    <t>ARNETT</t>
  </si>
  <si>
    <t>ARKOMA</t>
  </si>
  <si>
    <t>PLAINVIEW</t>
  </si>
  <si>
    <t>DICKSON</t>
  </si>
  <si>
    <t>ARDMORE</t>
  </si>
  <si>
    <t>ARAPAHO-BUTLER</t>
  </si>
  <si>
    <t>BOONE-APACHE</t>
  </si>
  <si>
    <t>ANTLERS</t>
  </si>
  <si>
    <t>ANADARKO</t>
  </si>
  <si>
    <t>AMBER-POCASSET</t>
  </si>
  <si>
    <t>ALVA</t>
  </si>
  <si>
    <t>NAVAJO</t>
  </si>
  <si>
    <t>ALTUS</t>
  </si>
  <si>
    <t>ALLEN</t>
  </si>
  <si>
    <t>ALINE-CLEO</t>
  </si>
  <si>
    <t>ALEX</t>
  </si>
  <si>
    <t>AGRA</t>
  </si>
  <si>
    <t>AFTON</t>
  </si>
  <si>
    <t>LATTA</t>
  </si>
  <si>
    <t>ADA</t>
  </si>
  <si>
    <t>ACHILLE</t>
  </si>
  <si>
    <t>County</t>
  </si>
  <si>
    <t>ACT Code</t>
  </si>
  <si>
    <t xml:space="preserve"> High School</t>
  </si>
  <si>
    <t>Direct to College-Going</t>
  </si>
  <si>
    <t>Direct &amp; Delayed</t>
  </si>
  <si>
    <t>Number of
2017 Public High School Graduates</t>
  </si>
  <si>
    <r>
      <t xml:space="preserve">Number of 2017 High School Graduates Attending College/University </t>
    </r>
    <r>
      <rPr>
        <b/>
        <i/>
        <sz val="9"/>
        <rFont val="Arial"/>
        <family val="2"/>
      </rPr>
      <t>Directly</t>
    </r>
    <r>
      <rPr>
        <b/>
        <sz val="9"/>
        <rFont val="Arial"/>
        <family val="2"/>
      </rPr>
      <t xml:space="preserve"> After High School (in Fall 2017)</t>
    </r>
  </si>
  <si>
    <t>Percent 
Direct to 
College-Going 
in the Fall</t>
  </si>
  <si>
    <r>
      <t xml:space="preserve">Number  of 2017 High School Graduates Attending College/University </t>
    </r>
    <r>
      <rPr>
        <b/>
        <i/>
        <sz val="9"/>
        <rFont val="Arial"/>
        <family val="2"/>
      </rPr>
      <t>Anytime</t>
    </r>
    <r>
      <rPr>
        <b/>
        <sz val="9"/>
        <rFont val="Arial"/>
        <family val="2"/>
      </rPr>
      <t xml:space="preserve"> 2017-18</t>
    </r>
  </si>
  <si>
    <t>Percent 
Direct to  
College-Going 
 in the 
Academic Year</t>
  </si>
  <si>
    <t>Number Attending
 College/University 
for the First Time
in 2017-18 - from 
any High School Graduating Class</t>
  </si>
  <si>
    <t>373385</t>
  </si>
  <si>
    <t>373390</t>
  </si>
  <si>
    <t>373820</t>
  </si>
  <si>
    <t>373890</t>
  </si>
  <si>
    <t>County Total</t>
  </si>
  <si>
    <t>370505</t>
  </si>
  <si>
    <t>370705</t>
  </si>
  <si>
    <t>371665</t>
  </si>
  <si>
    <t>370225</t>
  </si>
  <si>
    <t>370575</t>
  </si>
  <si>
    <t>373410</t>
  </si>
  <si>
    <t>373655</t>
  </si>
  <si>
    <t>370255</t>
  </si>
  <si>
    <t>370285</t>
  </si>
  <si>
    <t>371330</t>
  </si>
  <si>
    <t>373650</t>
  </si>
  <si>
    <t>371200</t>
  </si>
  <si>
    <t>371255</t>
  </si>
  <si>
    <t>371210</t>
  </si>
  <si>
    <t>373185</t>
  </si>
  <si>
    <t>370580</t>
  </si>
  <si>
    <t>371435</t>
  </si>
  <si>
    <t>372615</t>
  </si>
  <si>
    <t>373815</t>
  </si>
  <si>
    <t>370000</t>
  </si>
  <si>
    <t>370300</t>
  </si>
  <si>
    <t>370535</t>
  </si>
  <si>
    <t>370545</t>
  </si>
  <si>
    <t>370845</t>
  </si>
  <si>
    <t>371127</t>
  </si>
  <si>
    <t>370390</t>
  </si>
  <si>
    <t>371125</t>
  </si>
  <si>
    <t>370135</t>
  </si>
  <si>
    <t>370153</t>
  </si>
  <si>
    <t>370325</t>
  </si>
  <si>
    <t>370615</t>
  </si>
  <si>
    <t>370655</t>
  </si>
  <si>
    <t>370980</t>
  </si>
  <si>
    <t>371335</t>
  </si>
  <si>
    <t>371505</t>
  </si>
  <si>
    <t>371712</t>
  </si>
  <si>
    <t>371860</t>
  </si>
  <si>
    <t>372150</t>
  </si>
  <si>
    <t>370550</t>
  </si>
  <si>
    <t>371230</t>
  </si>
  <si>
    <t>372500</t>
  </si>
  <si>
    <t>372865</t>
  </si>
  <si>
    <t>373680</t>
  </si>
  <si>
    <t>374020</t>
  </si>
  <si>
    <t>370178</t>
  </si>
  <si>
    <t>370180</t>
  </si>
  <si>
    <t>371375</t>
  </si>
  <si>
    <t>371655</t>
  </si>
  <si>
    <t>372130</t>
  </si>
  <si>
    <t>370195</t>
  </si>
  <si>
    <t>373345</t>
  </si>
  <si>
    <t>373950</t>
  </si>
  <si>
    <t>371845</t>
  </si>
  <si>
    <t>372793</t>
  </si>
  <si>
    <t>373455</t>
  </si>
  <si>
    <t>370410</t>
  </si>
  <si>
    <t>371360</t>
  </si>
  <si>
    <t>371840</t>
  </si>
  <si>
    <t>373310</t>
  </si>
  <si>
    <t>370385</t>
  </si>
  <si>
    <t>371305</t>
  </si>
  <si>
    <t>371975</t>
  </si>
  <si>
    <t>370011</t>
  </si>
  <si>
    <t>372105</t>
  </si>
  <si>
    <t>372554</t>
  </si>
  <si>
    <t>372415</t>
  </si>
  <si>
    <t>372550</t>
  </si>
  <si>
    <t>372555</t>
  </si>
  <si>
    <t>372557</t>
  </si>
  <si>
    <t>372412</t>
  </si>
  <si>
    <t>372697</t>
  </si>
  <si>
    <t>370840</t>
  </si>
  <si>
    <t>373645</t>
  </si>
  <si>
    <t>370530</t>
  </si>
  <si>
    <t>370680</t>
  </si>
  <si>
    <t>372066</t>
  </si>
  <si>
    <t>371195</t>
  </si>
  <si>
    <t>371320</t>
  </si>
  <si>
    <t>371450</t>
  </si>
  <si>
    <t>371875</t>
  </si>
  <si>
    <t>372070</t>
  </si>
  <si>
    <t>372064</t>
  </si>
  <si>
    <t>373357</t>
  </si>
  <si>
    <t>373005</t>
  </si>
  <si>
    <t>373500</t>
  </si>
  <si>
    <t>373780</t>
  </si>
  <si>
    <t>370380</t>
  </si>
  <si>
    <t>371970</t>
  </si>
  <si>
    <t>373747</t>
  </si>
  <si>
    <t>373860</t>
  </si>
  <si>
    <t>370465</t>
  </si>
  <si>
    <t>371045</t>
  </si>
  <si>
    <t>371095</t>
  </si>
  <si>
    <t>371935</t>
  </si>
  <si>
    <t>371985</t>
  </si>
  <si>
    <t>372230</t>
  </si>
  <si>
    <t>372440</t>
  </si>
  <si>
    <t>372595</t>
  </si>
  <si>
    <t>371100</t>
  </si>
  <si>
    <t>373170</t>
  </si>
  <si>
    <t>370165</t>
  </si>
  <si>
    <t>370810</t>
  </si>
  <si>
    <t>373530</t>
  </si>
  <si>
    <t>373850</t>
  </si>
  <si>
    <t>370855</t>
  </si>
  <si>
    <t>371550</t>
  </si>
  <si>
    <t>371890</t>
  </si>
  <si>
    <t>371925</t>
  </si>
  <si>
    <t>372580</t>
  </si>
  <si>
    <t>373195</t>
  </si>
  <si>
    <t>373480</t>
  </si>
  <si>
    <t>373730</t>
  </si>
  <si>
    <t>370205</t>
  </si>
  <si>
    <t>371290</t>
  </si>
  <si>
    <t>373250</t>
  </si>
  <si>
    <t>371241</t>
  </si>
  <si>
    <t>370915</t>
  </si>
  <si>
    <t>371090</t>
  </si>
  <si>
    <t>371242</t>
  </si>
  <si>
    <t>371420</t>
  </si>
  <si>
    <t>372040</t>
  </si>
  <si>
    <t>373830</t>
  </si>
  <si>
    <t>373825</t>
  </si>
  <si>
    <t>371220</t>
  </si>
  <si>
    <t>372110</t>
  </si>
  <si>
    <t>372315</t>
  </si>
  <si>
    <t>372810</t>
  </si>
  <si>
    <t>372800</t>
  </si>
  <si>
    <t>373405</t>
  </si>
  <si>
    <t>373990</t>
  </si>
  <si>
    <t>370075</t>
  </si>
  <si>
    <t>370120</t>
  </si>
  <si>
    <t>370355</t>
  </si>
  <si>
    <t>370718</t>
  </si>
  <si>
    <t>372405</t>
  </si>
  <si>
    <t>372545</t>
  </si>
  <si>
    <t>373115</t>
  </si>
  <si>
    <t>373670</t>
  </si>
  <si>
    <t>373715</t>
  </si>
  <si>
    <t>372050</t>
  </si>
  <si>
    <t>372355</t>
  </si>
  <si>
    <t>372910</t>
  </si>
  <si>
    <t>371525</t>
  </si>
  <si>
    <t>372215</t>
  </si>
  <si>
    <t>371775</t>
  </si>
  <si>
    <t>370495</t>
  </si>
  <si>
    <t>372060</t>
  </si>
  <si>
    <t>371965</t>
  </si>
  <si>
    <t>372005</t>
  </si>
  <si>
    <t>372335</t>
  </si>
  <si>
    <t>373365</t>
  </si>
  <si>
    <t>370555</t>
  </si>
  <si>
    <t>371750</t>
  </si>
  <si>
    <t>371760</t>
  </si>
  <si>
    <t>373425</t>
  </si>
  <si>
    <t>373900</t>
  </si>
  <si>
    <t>370105</t>
  </si>
  <si>
    <t>370345</t>
  </si>
  <si>
    <t>371105</t>
  </si>
  <si>
    <t>370112</t>
  </si>
  <si>
    <t>372750</t>
  </si>
  <si>
    <t>373060</t>
  </si>
  <si>
    <t>373120</t>
  </si>
  <si>
    <t>373837</t>
  </si>
  <si>
    <t>370860</t>
  </si>
  <si>
    <t>372390</t>
  </si>
  <si>
    <t>372400</t>
  </si>
  <si>
    <t>373550</t>
  </si>
  <si>
    <t>373795</t>
  </si>
  <si>
    <t>370340</t>
  </si>
  <si>
    <t>372535</t>
  </si>
  <si>
    <t>372895</t>
  </si>
  <si>
    <t>373560</t>
  </si>
  <si>
    <t>370645</t>
  </si>
  <si>
    <t>371080</t>
  </si>
  <si>
    <t>371675</t>
  </si>
  <si>
    <t>371995</t>
  </si>
  <si>
    <t>372607</t>
  </si>
  <si>
    <t>371740</t>
  </si>
  <si>
    <t>372135</t>
  </si>
  <si>
    <t>372455</t>
  </si>
  <si>
    <t>373305</t>
  </si>
  <si>
    <t>373470</t>
  </si>
  <si>
    <t>372798</t>
  </si>
  <si>
    <t>373030</t>
  </si>
  <si>
    <t>373930</t>
  </si>
  <si>
    <t>370203</t>
  </si>
  <si>
    <t>370395</t>
  </si>
  <si>
    <t>370565</t>
  </si>
  <si>
    <t>371660</t>
  </si>
  <si>
    <t>371825</t>
  </si>
  <si>
    <t>372085</t>
  </si>
  <si>
    <t>372795</t>
  </si>
  <si>
    <t>372887</t>
  </si>
  <si>
    <t>372930</t>
  </si>
  <si>
    <t>373340</t>
  </si>
  <si>
    <t>373475</t>
  </si>
  <si>
    <t>373925</t>
  </si>
  <si>
    <t>373965</t>
  </si>
  <si>
    <t>370055</t>
  </si>
  <si>
    <t>370620</t>
  </si>
  <si>
    <t>370675</t>
  </si>
  <si>
    <t>370995</t>
  </si>
  <si>
    <t>372360</t>
  </si>
  <si>
    <t>372940</t>
  </si>
  <si>
    <t>373415</t>
  </si>
  <si>
    <t>373885</t>
  </si>
  <si>
    <t>370930</t>
  </si>
  <si>
    <t>370945</t>
  </si>
  <si>
    <t>371565</t>
  </si>
  <si>
    <t>372775</t>
  </si>
  <si>
    <t>372255</t>
  </si>
  <si>
    <t>373525</t>
  </si>
  <si>
    <t>370510</t>
  </si>
  <si>
    <t>370085</t>
  </si>
  <si>
    <t>372045</t>
  </si>
  <si>
    <t>371280</t>
  </si>
  <si>
    <t>373070</t>
  </si>
  <si>
    <t>372000</t>
  </si>
  <si>
    <t>372185</t>
  </si>
  <si>
    <t>370030</t>
  </si>
  <si>
    <t>370765</t>
  </si>
  <si>
    <t>372125</t>
  </si>
  <si>
    <t>372955</t>
  </si>
  <si>
    <t>373140</t>
  </si>
  <si>
    <t>370353</t>
  </si>
  <si>
    <t>371058</t>
  </si>
  <si>
    <t>372530</t>
  </si>
  <si>
    <t>372965</t>
  </si>
  <si>
    <t>373805</t>
  </si>
  <si>
    <t>373840</t>
  </si>
  <si>
    <t>370275</t>
  </si>
  <si>
    <t>370478</t>
  </si>
  <si>
    <t>371155</t>
  </si>
  <si>
    <t>371635</t>
  </si>
  <si>
    <t>371870</t>
  </si>
  <si>
    <t>373300</t>
  </si>
  <si>
    <t>373695</t>
  </si>
  <si>
    <t>373980</t>
  </si>
  <si>
    <t>370690</t>
  </si>
  <si>
    <t>371265</t>
  </si>
  <si>
    <t>371590</t>
  </si>
  <si>
    <t>370910</t>
  </si>
  <si>
    <t>371015</t>
  </si>
  <si>
    <t>373435</t>
  </si>
  <si>
    <t>370440</t>
  </si>
  <si>
    <t>371340</t>
  </si>
  <si>
    <t>371625</t>
  </si>
  <si>
    <t>372483</t>
  </si>
  <si>
    <t>372485</t>
  </si>
  <si>
    <t>372735</t>
  </si>
  <si>
    <t>372494</t>
  </si>
  <si>
    <t>372925</t>
  </si>
  <si>
    <t>373800</t>
  </si>
  <si>
    <t>373855</t>
  </si>
  <si>
    <t>370320</t>
  </si>
  <si>
    <t>372265</t>
  </si>
  <si>
    <t>372435</t>
  </si>
  <si>
    <t>372850</t>
  </si>
  <si>
    <t>372570</t>
  </si>
  <si>
    <t>372095</t>
  </si>
  <si>
    <t>373313</t>
  </si>
  <si>
    <t>373870</t>
  </si>
  <si>
    <t>372290</t>
  </si>
  <si>
    <t>372630</t>
  </si>
  <si>
    <t>372790</t>
  </si>
  <si>
    <t>373875</t>
  </si>
  <si>
    <t>372706</t>
  </si>
  <si>
    <t>370310</t>
  </si>
  <si>
    <t>372635</t>
  </si>
  <si>
    <t>372378</t>
  </si>
  <si>
    <t>370760</t>
  </si>
  <si>
    <t>372651</t>
  </si>
  <si>
    <t>372655</t>
  </si>
  <si>
    <t>371180</t>
  </si>
  <si>
    <t>372380</t>
  </si>
  <si>
    <t>372660</t>
  </si>
  <si>
    <t>372652</t>
  </si>
  <si>
    <t>371185</t>
  </si>
  <si>
    <t>371186</t>
  </si>
  <si>
    <t>371188</t>
  </si>
  <si>
    <t>372662</t>
  </si>
  <si>
    <t>372720</t>
  </si>
  <si>
    <t>372713</t>
  </si>
  <si>
    <t>372650</t>
  </si>
  <si>
    <t>371605</t>
  </si>
  <si>
    <t>372542</t>
  </si>
  <si>
    <t>372670</t>
  </si>
  <si>
    <t>371920</t>
  </si>
  <si>
    <t>372681</t>
  </si>
  <si>
    <t>372170</t>
  </si>
  <si>
    <t>372385</t>
  </si>
  <si>
    <t>372674</t>
  </si>
  <si>
    <t>372680</t>
  </si>
  <si>
    <t>372685</t>
  </si>
  <si>
    <t>372719</t>
  </si>
  <si>
    <t>370262</t>
  </si>
  <si>
    <t>372541</t>
  </si>
  <si>
    <t>372690</t>
  </si>
  <si>
    <t>372691</t>
  </si>
  <si>
    <t>372692</t>
  </si>
  <si>
    <t>372712</t>
  </si>
  <si>
    <t>372708</t>
  </si>
  <si>
    <t>372695</t>
  </si>
  <si>
    <t>372696</t>
  </si>
  <si>
    <t>372698</t>
  </si>
  <si>
    <t>372699</t>
  </si>
  <si>
    <t>370290</t>
  </si>
  <si>
    <t>371050</t>
  </si>
  <si>
    <t>371685</t>
  </si>
  <si>
    <t>372432</t>
  </si>
  <si>
    <t>372710</t>
  </si>
  <si>
    <t>372945</t>
  </si>
  <si>
    <t>373190</t>
  </si>
  <si>
    <t>371700</t>
  </si>
  <si>
    <t>370260</t>
  </si>
  <si>
    <t>371805</t>
  </si>
  <si>
    <t>372820</t>
  </si>
  <si>
    <t>372950</t>
  </si>
  <si>
    <t>373280</t>
  </si>
  <si>
    <t>371270</t>
  </si>
  <si>
    <t>374000</t>
  </si>
  <si>
    <t>370050</t>
  </si>
  <si>
    <t>370880</t>
  </si>
  <si>
    <t>371275</t>
  </si>
  <si>
    <t>372375</t>
  </si>
  <si>
    <t>372975</t>
  </si>
  <si>
    <t>373985</t>
  </si>
  <si>
    <t>370805</t>
  </si>
  <si>
    <t>372825</t>
  </si>
  <si>
    <t>370965</t>
  </si>
  <si>
    <t>371465</t>
  </si>
  <si>
    <t>372835</t>
  </si>
  <si>
    <t>373075</t>
  </si>
  <si>
    <t>373370</t>
  </si>
  <si>
    <t>374005</t>
  </si>
  <si>
    <t>370570</t>
  </si>
  <si>
    <t>370955</t>
  </si>
  <si>
    <t>371580</t>
  </si>
  <si>
    <t>371610</t>
  </si>
  <si>
    <t>371880</t>
  </si>
  <si>
    <t>372015</t>
  </si>
  <si>
    <t>372320</t>
  </si>
  <si>
    <t>372875</t>
  </si>
  <si>
    <t>372990</t>
  </si>
  <si>
    <t>373180</t>
  </si>
  <si>
    <t>370003</t>
  </si>
  <si>
    <t>370090</t>
  </si>
  <si>
    <t>370005</t>
  </si>
  <si>
    <t>370020</t>
  </si>
  <si>
    <t>373085</t>
  </si>
  <si>
    <t>373395</t>
  </si>
  <si>
    <t>373700</t>
  </si>
  <si>
    <t>370210</t>
  </si>
  <si>
    <t>373255</t>
  </si>
  <si>
    <t>370990</t>
  </si>
  <si>
    <t>371165</t>
  </si>
  <si>
    <t>372180</t>
  </si>
  <si>
    <t>372300</t>
  </si>
  <si>
    <t>372340</t>
  </si>
  <si>
    <t>373278</t>
  </si>
  <si>
    <t>373490</t>
  </si>
  <si>
    <t>373785</t>
  </si>
  <si>
    <t>370150</t>
  </si>
  <si>
    <t>370790</t>
  </si>
  <si>
    <t>372460</t>
  </si>
  <si>
    <t>373015</t>
  </si>
  <si>
    <t>370715</t>
  </si>
  <si>
    <t>371585</t>
  </si>
  <si>
    <t>372080</t>
  </si>
  <si>
    <t>373050</t>
  </si>
  <si>
    <t>373445</t>
  </si>
  <si>
    <t>370650</t>
  </si>
  <si>
    <t>370700</t>
  </si>
  <si>
    <t>370770</t>
  </si>
  <si>
    <t>371380</t>
  </si>
  <si>
    <t>371885</t>
  </si>
  <si>
    <t>372765</t>
  </si>
  <si>
    <t>370780</t>
  </si>
  <si>
    <t>370787</t>
  </si>
  <si>
    <t>370415</t>
  </si>
  <si>
    <t>370948</t>
  </si>
  <si>
    <t>372030</t>
  </si>
  <si>
    <t>372540</t>
  </si>
  <si>
    <t>373175</t>
  </si>
  <si>
    <t>373210</t>
  </si>
  <si>
    <t>373220</t>
  </si>
  <si>
    <t>373225</t>
  </si>
  <si>
    <t>373915</t>
  </si>
  <si>
    <t>373145</t>
  </si>
  <si>
    <t>371415</t>
  </si>
  <si>
    <t>371485</t>
  </si>
  <si>
    <t>372470</t>
  </si>
  <si>
    <t>373090</t>
  </si>
  <si>
    <t>373150</t>
  </si>
  <si>
    <t>373725</t>
  </si>
  <si>
    <t>370450</t>
  </si>
  <si>
    <t>372270</t>
  </si>
  <si>
    <t>370875</t>
  </si>
  <si>
    <t>371109</t>
  </si>
  <si>
    <t>371115</t>
  </si>
  <si>
    <t>372275</t>
  </si>
  <si>
    <t>373705</t>
  </si>
  <si>
    <t>371480</t>
  </si>
  <si>
    <t>371570</t>
  </si>
  <si>
    <t>371600</t>
  </si>
  <si>
    <t>371820</t>
  </si>
  <si>
    <t>373515</t>
  </si>
  <si>
    <t>373675</t>
  </si>
  <si>
    <t>374030</t>
  </si>
  <si>
    <t>371395</t>
  </si>
  <si>
    <t>371515</t>
  </si>
  <si>
    <t>373535</t>
  </si>
  <si>
    <t>373585</t>
  </si>
  <si>
    <t>370330</t>
  </si>
  <si>
    <t>373590</t>
  </si>
  <si>
    <t>370470</t>
  </si>
  <si>
    <t>373600</t>
  </si>
  <si>
    <t>373160</t>
  </si>
  <si>
    <t>370865</t>
  </si>
  <si>
    <t>373605</t>
  </si>
  <si>
    <t>373607</t>
  </si>
  <si>
    <t>373610</t>
  </si>
  <si>
    <t>371470</t>
  </si>
  <si>
    <t>371905</t>
  </si>
  <si>
    <t>372438</t>
  </si>
  <si>
    <t>373627</t>
  </si>
  <si>
    <t>373628</t>
  </si>
  <si>
    <t>373632</t>
  </si>
  <si>
    <t>372785</t>
  </si>
  <si>
    <t>373285</t>
  </si>
  <si>
    <t>373330</t>
  </si>
  <si>
    <t>373638</t>
  </si>
  <si>
    <t>370004</t>
  </si>
  <si>
    <t>373599</t>
  </si>
  <si>
    <t>373647</t>
  </si>
  <si>
    <t>370475</t>
  </si>
  <si>
    <t>373640</t>
  </si>
  <si>
    <t>370920</t>
  </si>
  <si>
    <t>372610</t>
  </si>
  <si>
    <t>372920</t>
  </si>
  <si>
    <t>373755</t>
  </si>
  <si>
    <t>370265</t>
  </si>
  <si>
    <t>373000</t>
  </si>
  <si>
    <t>370895</t>
  </si>
  <si>
    <t>371055</t>
  </si>
  <si>
    <t>373230</t>
  </si>
  <si>
    <t>370515</t>
  </si>
  <si>
    <t>370585</t>
  </si>
  <si>
    <t>370900</t>
  </si>
  <si>
    <t>370115</t>
  </si>
  <si>
    <t>371405</t>
  </si>
  <si>
    <t>373845</t>
  </si>
  <si>
    <t>371355</t>
  </si>
  <si>
    <t>372420</t>
  </si>
  <si>
    <t>372505</t>
  </si>
  <si>
    <t>373970</t>
  </si>
  <si>
    <t>TOTAL ALL SITES</t>
  </si>
  <si>
    <t>Methodology</t>
  </si>
  <si>
    <t>Prior to 2013-14, the Oklahoma State Department of Education (SDE) provided aggregate numbers of high school graduates by school, and students entering college directly from high school</t>
  </si>
  <si>
    <t>were estimated from the Oklahoma State Regents for Higher Education Unitized Data System (UDS) using first-time-entering college students who were 17, 18, and 19 years of age.</t>
  </si>
  <si>
    <t xml:space="preserve">These counts were for students at public and private high schools.  </t>
  </si>
  <si>
    <t xml:space="preserve">For 2013-14 and subsequent years, the SDE provides data on individual graduates of public high schools who are then tracked into the State Regents' UDS.  </t>
  </si>
  <si>
    <t xml:space="preserve">In 2013-14 SDE provided only those high school graduates who graduated within four years. </t>
  </si>
  <si>
    <t>Beginning in 2014-15, SDE provides all students who graduated in that year, regardless of how long they took to graduate.</t>
  </si>
  <si>
    <t>OLUSTEE-ELDORADO HS</t>
  </si>
  <si>
    <t>District Name</t>
  </si>
  <si>
    <t>WILSON (OKMULGEE CO.)</t>
  </si>
  <si>
    <t>TOTAL ALL DISTRICTS</t>
  </si>
  <si>
    <t>Oklahoma State Regents for Higher Education
2018-2019 First-Time-Entering (Direct and Delayed) College Students in Public and Private Oklahoma Colleges 
from Oklahoma Public High Schools
By District</t>
  </si>
  <si>
    <t>Oklahoma State Regents for Higher Education
2018-2019 First-Time-Entering (Direct and Delayed) College Students in Public and Private Oklahoma Colleges 
from Oklahoma Public High Schools
By County, By High School Site</t>
  </si>
  <si>
    <t>Report produced Febuary 2020</t>
  </si>
  <si>
    <t>Report produced February 2020</t>
  </si>
  <si>
    <t>Number of
2018 Public High School Graduates</t>
  </si>
  <si>
    <r>
      <t xml:space="preserve">Number  of 2018 High School Graduates Attending College/University </t>
    </r>
    <r>
      <rPr>
        <b/>
        <i/>
        <sz val="9"/>
        <color indexed="8"/>
        <rFont val="Arial"/>
        <family val="2"/>
      </rPr>
      <t>Anytime</t>
    </r>
    <r>
      <rPr>
        <b/>
        <sz val="9"/>
        <color indexed="8"/>
        <rFont val="Arial"/>
        <family val="2"/>
      </rPr>
      <t xml:space="preserve"> 2018-19</t>
    </r>
  </si>
  <si>
    <t>Number Attending
 College/University 
for the First Time
in 2018-19 - from 
any High School Graduating Class</t>
  </si>
  <si>
    <r>
      <t xml:space="preserve">Number of 2018 High School Graduates Attending College/University </t>
    </r>
    <r>
      <rPr>
        <b/>
        <i/>
        <sz val="9"/>
        <color indexed="8"/>
        <rFont val="Arial"/>
        <family val="2"/>
      </rPr>
      <t>Directly</t>
    </r>
    <r>
      <rPr>
        <b/>
        <sz val="9"/>
        <color indexed="8"/>
        <rFont val="Arial"/>
        <family val="2"/>
      </rPr>
      <t xml:space="preserve"> After High School (in Fall 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</si>
</sst>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##0"/>
    <numFmt numFmtId="167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9"/>
      <name val="Arial Bold"/>
    </font>
    <font>
      <b/>
      <i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u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indexed="8"/>
      <name val="Arial Bold"/>
    </font>
    <font>
      <sz val="9"/>
      <color theme="1"/>
      <name val="Calibri"/>
      <family val="2"/>
      <scheme val="minor"/>
    </font>
    <font>
      <b/>
      <i/>
      <sz val="9"/>
      <color indexed="8"/>
      <name val="Arial"/>
      <family val="2"/>
    </font>
    <font>
      <sz val="9"/>
      <color indexed="6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0" fillId="0" borderId="0" xfId="0" applyBorder="1"/>
    <xf numFmtId="0" fontId="4" fillId="0" borderId="0" xfId="4" applyFont="1" applyFill="1" applyBorder="1" applyAlignment="1"/>
    <xf numFmtId="0" fontId="5" fillId="0" borderId="0" xfId="4" applyFont="1" applyFill="1" applyBorder="1" applyAlignment="1">
      <alignment horizontal="left"/>
    </xf>
    <xf numFmtId="0" fontId="5" fillId="0" borderId="0" xfId="4" applyFont="1" applyFill="1" applyBorder="1" applyAlignment="1"/>
    <xf numFmtId="3" fontId="5" fillId="0" borderId="0" xfId="2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/>
    <xf numFmtId="3" fontId="7" fillId="0" borderId="9" xfId="2" applyNumberFormat="1" applyFont="1" applyBorder="1" applyAlignment="1">
      <alignment horizontal="center" vertical="center"/>
    </xf>
    <xf numFmtId="0" fontId="5" fillId="0" borderId="0" xfId="6" applyFont="1" applyFill="1" applyBorder="1" applyAlignment="1"/>
    <xf numFmtId="0" fontId="9" fillId="0" borderId="0" xfId="6" applyFont="1" applyFill="1" applyBorder="1" applyAlignment="1"/>
    <xf numFmtId="0" fontId="9" fillId="0" borderId="0" xfId="6" applyFont="1" applyFill="1" applyBorder="1" applyAlignment="1">
      <alignment horizontal="center"/>
    </xf>
    <xf numFmtId="0" fontId="9" fillId="0" borderId="0" xfId="6" applyFont="1" applyFill="1" applyBorder="1" applyAlignment="1">
      <alignment horizontal="left"/>
    </xf>
    <xf numFmtId="166" fontId="9" fillId="0" borderId="0" xfId="6" applyNumberFormat="1" applyFont="1" applyFill="1" applyBorder="1" applyAlignment="1">
      <alignment horizontal="left"/>
    </xf>
    <xf numFmtId="3" fontId="9" fillId="0" borderId="0" xfId="7" applyNumberFormat="1" applyFont="1" applyFill="1" applyBorder="1" applyAlignment="1">
      <alignment horizontal="right"/>
    </xf>
    <xf numFmtId="167" fontId="9" fillId="0" borderId="16" xfId="3" applyNumberFormat="1" applyFont="1" applyFill="1" applyBorder="1"/>
    <xf numFmtId="3" fontId="9" fillId="0" borderId="0" xfId="9" applyNumberFormat="1" applyFont="1" applyFill="1" applyBorder="1" applyAlignment="1">
      <alignment horizontal="right"/>
    </xf>
    <xf numFmtId="0" fontId="5" fillId="0" borderId="0" xfId="6" applyFont="1" applyBorder="1" applyAlignment="1"/>
    <xf numFmtId="166" fontId="5" fillId="0" borderId="0" xfId="6" applyNumberFormat="1" applyFont="1" applyFill="1" applyBorder="1" applyAlignment="1">
      <alignment horizontal="left"/>
    </xf>
    <xf numFmtId="3" fontId="5" fillId="0" borderId="0" xfId="7" applyNumberFormat="1" applyFont="1" applyFill="1" applyBorder="1" applyAlignment="1">
      <alignment horizontal="right"/>
    </xf>
    <xf numFmtId="3" fontId="5" fillId="0" borderId="3" xfId="8" applyNumberFormat="1" applyFont="1" applyFill="1" applyBorder="1" applyAlignment="1">
      <alignment horizontal="right"/>
    </xf>
    <xf numFmtId="167" fontId="5" fillId="0" borderId="16" xfId="3" applyNumberFormat="1" applyFont="1" applyFill="1" applyBorder="1"/>
    <xf numFmtId="3" fontId="5" fillId="0" borderId="0" xfId="9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/>
    <xf numFmtId="166" fontId="5" fillId="0" borderId="0" xfId="6" applyNumberFormat="1" applyFont="1" applyFill="1" applyBorder="1" applyAlignment="1">
      <alignment horizontal="right"/>
    </xf>
    <xf numFmtId="166" fontId="9" fillId="0" borderId="0" xfId="6" applyNumberFormat="1" applyFont="1" applyFill="1" applyBorder="1" applyAlignment="1">
      <alignment horizontal="right"/>
    </xf>
    <xf numFmtId="0" fontId="5" fillId="0" borderId="1" xfId="10" applyFont="1" applyBorder="1" applyAlignment="1"/>
    <xf numFmtId="0" fontId="5" fillId="0" borderId="1" xfId="6" applyFont="1" applyFill="1" applyBorder="1" applyAlignment="1"/>
    <xf numFmtId="166" fontId="5" fillId="0" borderId="1" xfId="6" applyNumberFormat="1" applyFont="1" applyFill="1" applyBorder="1" applyAlignment="1">
      <alignment horizontal="right"/>
    </xf>
    <xf numFmtId="3" fontId="5" fillId="0" borderId="21" xfId="8" applyNumberFormat="1" applyFont="1" applyFill="1" applyBorder="1" applyAlignment="1">
      <alignment horizontal="right"/>
    </xf>
    <xf numFmtId="3" fontId="5" fillId="0" borderId="1" xfId="9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11" fillId="0" borderId="0" xfId="0" applyFont="1" applyBorder="1" applyAlignment="1">
      <alignment vertical="center"/>
    </xf>
    <xf numFmtId="0" fontId="10" fillId="0" borderId="0" xfId="0" applyFont="1" applyBorder="1" applyAlignment="1"/>
    <xf numFmtId="3" fontId="10" fillId="0" borderId="0" xfId="0" applyNumberFormat="1" applyFont="1" applyBorder="1" applyAlignment="1"/>
    <xf numFmtId="0" fontId="9" fillId="0" borderId="0" xfId="0" applyFont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3" fontId="9" fillId="0" borderId="0" xfId="6" applyNumberFormat="1" applyFont="1" applyFill="1" applyBorder="1" applyAlignment="1">
      <alignment horizontal="right"/>
    </xf>
    <xf numFmtId="3" fontId="5" fillId="0" borderId="0" xfId="6" applyNumberFormat="1" applyFont="1" applyFill="1" applyBorder="1" applyAlignment="1">
      <alignment horizontal="right"/>
    </xf>
    <xf numFmtId="0" fontId="0" fillId="0" borderId="21" xfId="0" applyBorder="1"/>
    <xf numFmtId="3" fontId="9" fillId="0" borderId="21" xfId="7" applyNumberFormat="1" applyFont="1" applyFill="1" applyBorder="1" applyAlignment="1">
      <alignment horizontal="right"/>
    </xf>
    <xf numFmtId="167" fontId="9" fillId="0" borderId="2" xfId="3" applyNumberFormat="1" applyFont="1" applyFill="1" applyBorder="1"/>
    <xf numFmtId="3" fontId="9" fillId="0" borderId="2" xfId="8" applyNumberFormat="1" applyFont="1" applyFill="1" applyBorder="1" applyAlignment="1">
      <alignment horizontal="right"/>
    </xf>
    <xf numFmtId="3" fontId="9" fillId="0" borderId="0" xfId="8" applyNumberFormat="1" applyFont="1" applyFill="1" applyBorder="1" applyAlignment="1">
      <alignment horizontal="right"/>
    </xf>
    <xf numFmtId="3" fontId="5" fillId="0" borderId="0" xfId="8" applyNumberFormat="1" applyFont="1" applyFill="1" applyBorder="1" applyAlignment="1">
      <alignment horizontal="right"/>
    </xf>
    <xf numFmtId="0" fontId="12" fillId="0" borderId="0" xfId="0" applyFont="1"/>
    <xf numFmtId="0" fontId="12" fillId="0" borderId="0" xfId="0" applyFont="1" applyBorder="1"/>
    <xf numFmtId="0" fontId="0" fillId="0" borderId="0" xfId="0" applyFont="1" applyFill="1" applyBorder="1" applyAlignment="1"/>
    <xf numFmtId="0" fontId="14" fillId="0" borderId="0" xfId="4" applyFont="1" applyFill="1" applyBorder="1" applyAlignment="1">
      <alignment horizontal="left"/>
    </xf>
    <xf numFmtId="3" fontId="14" fillId="0" borderId="0" xfId="2" applyNumberFormat="1" applyFont="1" applyFill="1" applyBorder="1" applyAlignment="1">
      <alignment horizontal="right"/>
    </xf>
    <xf numFmtId="164" fontId="14" fillId="0" borderId="0" xfId="4" applyNumberFormat="1" applyFont="1" applyFill="1" applyBorder="1" applyAlignment="1">
      <alignment horizontal="right"/>
    </xf>
    <xf numFmtId="3" fontId="12" fillId="0" borderId="0" xfId="2" applyNumberFormat="1" applyFont="1" applyFill="1" applyBorder="1" applyAlignment="1"/>
    <xf numFmtId="0" fontId="16" fillId="0" borderId="0" xfId="0" applyFont="1" applyFill="1" applyBorder="1" applyAlignment="1"/>
    <xf numFmtId="3" fontId="9" fillId="0" borderId="15" xfId="6" applyNumberFormat="1" applyFont="1" applyFill="1" applyBorder="1" applyAlignment="1"/>
    <xf numFmtId="0" fontId="18" fillId="0" borderId="0" xfId="7" applyFont="1" applyFill="1" applyBorder="1" applyAlignment="1"/>
    <xf numFmtId="3" fontId="9" fillId="0" borderId="15" xfId="6" applyNumberFormat="1" applyFont="1" applyFill="1" applyBorder="1" applyAlignment="1">
      <alignment horizontal="right"/>
    </xf>
    <xf numFmtId="167" fontId="19" fillId="0" borderId="0" xfId="3" applyNumberFormat="1" applyFont="1" applyFill="1" applyBorder="1"/>
    <xf numFmtId="167" fontId="19" fillId="0" borderId="16" xfId="3" applyNumberFormat="1" applyFont="1" applyFill="1" applyBorder="1"/>
    <xf numFmtId="3" fontId="5" fillId="0" borderId="2" xfId="6" applyNumberFormat="1" applyFont="1" applyFill="1" applyBorder="1" applyAlignment="1">
      <alignment horizontal="right"/>
    </xf>
    <xf numFmtId="167" fontId="20" fillId="0" borderId="1" xfId="3" applyNumberFormat="1" applyFont="1" applyFill="1" applyBorder="1"/>
    <xf numFmtId="167" fontId="20" fillId="0" borderId="22" xfId="3" applyNumberFormat="1" applyFont="1" applyFill="1" applyBorder="1"/>
    <xf numFmtId="0" fontId="6" fillId="0" borderId="0" xfId="0" applyFont="1" applyFill="1" applyBorder="1" applyAlignment="1"/>
    <xf numFmtId="3" fontId="0" fillId="0" borderId="0" xfId="0" applyNumberFormat="1" applyFill="1" applyBorder="1" applyAlignment="1"/>
    <xf numFmtId="0" fontId="0" fillId="0" borderId="0" xfId="0" applyFill="1" applyBorder="1" applyAlignment="1"/>
    <xf numFmtId="0" fontId="22" fillId="0" borderId="0" xfId="4" applyFont="1" applyFill="1" applyBorder="1" applyAlignment="1">
      <alignment vertical="center"/>
    </xf>
    <xf numFmtId="166" fontId="0" fillId="0" borderId="0" xfId="0" applyNumberFormat="1"/>
    <xf numFmtId="3" fontId="15" fillId="0" borderId="9" xfId="2" applyNumberFormat="1" applyFont="1" applyFill="1" applyBorder="1" applyAlignment="1">
      <alignment horizontal="center" vertical="center"/>
    </xf>
    <xf numFmtId="0" fontId="14" fillId="0" borderId="1" xfId="10" applyFont="1" applyFill="1" applyBorder="1" applyAlignment="1">
      <alignment horizontal="left"/>
    </xf>
    <xf numFmtId="0" fontId="21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/>
    <xf numFmtId="0" fontId="19" fillId="0" borderId="0" xfId="0" applyFont="1" applyFill="1" applyBorder="1" applyAlignment="1">
      <alignment vertical="center"/>
    </xf>
    <xf numFmtId="0" fontId="0" fillId="0" borderId="0" xfId="0" applyFill="1" applyBorder="1"/>
    <xf numFmtId="0" fontId="18" fillId="0" borderId="16" xfId="8" applyFont="1" applyFill="1" applyBorder="1" applyAlignment="1"/>
    <xf numFmtId="0" fontId="14" fillId="0" borderId="0" xfId="10" applyFont="1" applyFill="1" applyBorder="1" applyAlignment="1">
      <alignment horizontal="left"/>
    </xf>
    <xf numFmtId="3" fontId="9" fillId="0" borderId="16" xfId="9" applyNumberFormat="1" applyFont="1" applyFill="1" applyBorder="1" applyAlignment="1">
      <alignment wrapText="1"/>
    </xf>
    <xf numFmtId="3" fontId="9" fillId="0" borderId="16" xfId="9" applyNumberFormat="1" applyFont="1" applyFill="1" applyBorder="1" applyAlignment="1">
      <alignment horizontal="right"/>
    </xf>
    <xf numFmtId="0" fontId="0" fillId="0" borderId="16" xfId="0" applyBorder="1"/>
    <xf numFmtId="0" fontId="12" fillId="0" borderId="16" xfId="0" applyFont="1" applyBorder="1"/>
    <xf numFmtId="167" fontId="9" fillId="0" borderId="24" xfId="3" applyNumberFormat="1" applyFont="1" applyFill="1" applyBorder="1"/>
    <xf numFmtId="0" fontId="0" fillId="0" borderId="24" xfId="0" applyBorder="1"/>
    <xf numFmtId="3" fontId="5" fillId="0" borderId="6" xfId="2" applyNumberFormat="1" applyFont="1" applyFill="1" applyBorder="1" applyAlignment="1">
      <alignment horizontal="right" wrapText="1"/>
    </xf>
    <xf numFmtId="3" fontId="9" fillId="0" borderId="6" xfId="7" applyNumberFormat="1" applyFont="1" applyFill="1" applyBorder="1" applyAlignment="1"/>
    <xf numFmtId="3" fontId="9" fillId="0" borderId="16" xfId="7" applyNumberFormat="1" applyFont="1" applyFill="1" applyBorder="1" applyAlignment="1"/>
    <xf numFmtId="0" fontId="0" fillId="0" borderId="15" xfId="0" applyBorder="1"/>
    <xf numFmtId="0" fontId="12" fillId="0" borderId="15" xfId="0" applyFont="1" applyBorder="1"/>
    <xf numFmtId="3" fontId="9" fillId="0" borderId="16" xfId="7" applyNumberFormat="1" applyFont="1" applyFill="1" applyBorder="1" applyAlignment="1">
      <alignment horizontal="right"/>
    </xf>
    <xf numFmtId="3" fontId="9" fillId="0" borderId="24" xfId="7" applyNumberFormat="1" applyFont="1" applyFill="1" applyBorder="1" applyAlignment="1">
      <alignment horizontal="right"/>
    </xf>
    <xf numFmtId="0" fontId="9" fillId="0" borderId="26" xfId="7" applyFont="1" applyFill="1" applyBorder="1" applyAlignment="1"/>
    <xf numFmtId="167" fontId="9" fillId="0" borderId="15" xfId="3" applyNumberFormat="1" applyFont="1" applyFill="1" applyBorder="1"/>
    <xf numFmtId="167" fontId="5" fillId="0" borderId="15" xfId="3" applyNumberFormat="1" applyFont="1" applyFill="1" applyBorder="1"/>
    <xf numFmtId="167" fontId="9" fillId="0" borderId="27" xfId="3" applyNumberFormat="1" applyFont="1" applyFill="1" applyBorder="1"/>
    <xf numFmtId="3" fontId="9" fillId="0" borderId="15" xfId="8" applyNumberFormat="1" applyFont="1" applyFill="1" applyBorder="1" applyAlignment="1">
      <alignment horizontal="right"/>
    </xf>
    <xf numFmtId="3" fontId="9" fillId="0" borderId="27" xfId="8" applyNumberFormat="1" applyFont="1" applyFill="1" applyBorder="1" applyAlignment="1">
      <alignment horizontal="right"/>
    </xf>
    <xf numFmtId="3" fontId="10" fillId="0" borderId="15" xfId="0" applyNumberFormat="1" applyFont="1" applyFill="1" applyBorder="1" applyAlignment="1"/>
    <xf numFmtId="3" fontId="18" fillId="0" borderId="26" xfId="8" applyNumberFormat="1" applyFont="1" applyFill="1" applyBorder="1" applyAlignment="1"/>
    <xf numFmtId="3" fontId="9" fillId="0" borderId="26" xfId="9" applyNumberFormat="1" applyFont="1" applyFill="1" applyBorder="1" applyAlignment="1">
      <alignment wrapText="1"/>
    </xf>
    <xf numFmtId="3" fontId="9" fillId="0" borderId="15" xfId="9" applyNumberFormat="1" applyFont="1" applyFill="1" applyBorder="1" applyAlignment="1">
      <alignment horizontal="right"/>
    </xf>
    <xf numFmtId="3" fontId="9" fillId="0" borderId="27" xfId="9" applyNumberFormat="1" applyFont="1" applyFill="1" applyBorder="1" applyAlignment="1">
      <alignment horizontal="right"/>
    </xf>
    <xf numFmtId="3" fontId="9" fillId="0" borderId="26" xfId="7" applyNumberFormat="1" applyFont="1" applyFill="1" applyBorder="1" applyAlignment="1"/>
    <xf numFmtId="3" fontId="9" fillId="0" borderId="15" xfId="7" applyNumberFormat="1" applyFont="1" applyFill="1" applyBorder="1" applyAlignment="1">
      <alignment horizontal="right"/>
    </xf>
    <xf numFmtId="3" fontId="9" fillId="0" borderId="27" xfId="7" applyNumberFormat="1" applyFont="1" applyFill="1" applyBorder="1" applyAlignment="1">
      <alignment horizontal="right"/>
    </xf>
    <xf numFmtId="3" fontId="5" fillId="0" borderId="1" xfId="7" applyNumberFormat="1" applyFont="1" applyFill="1" applyBorder="1" applyAlignment="1">
      <alignment horizontal="right"/>
    </xf>
    <xf numFmtId="0" fontId="14" fillId="0" borderId="28" xfId="4" applyFont="1" applyFill="1" applyBorder="1" applyAlignment="1">
      <alignment horizontal="center"/>
    </xf>
    <xf numFmtId="0" fontId="14" fillId="0" borderId="29" xfId="4" applyFont="1" applyFill="1" applyBorder="1" applyAlignment="1">
      <alignment horizontal="center"/>
    </xf>
    <xf numFmtId="0" fontId="14" fillId="0" borderId="30" xfId="4" applyFont="1" applyFill="1" applyBorder="1" applyAlignment="1">
      <alignment horizontal="center"/>
    </xf>
    <xf numFmtId="3" fontId="9" fillId="0" borderId="15" xfId="8" applyNumberFormat="1" applyFont="1" applyFill="1" applyBorder="1" applyAlignment="1"/>
    <xf numFmtId="0" fontId="9" fillId="0" borderId="16" xfId="8" applyFont="1" applyFill="1" applyBorder="1" applyAlignment="1"/>
    <xf numFmtId="3" fontId="5" fillId="0" borderId="14" xfId="2" applyNumberFormat="1" applyFont="1" applyFill="1" applyBorder="1" applyAlignment="1">
      <alignment horizontal="right" vertical="center" wrapText="1"/>
    </xf>
    <xf numFmtId="3" fontId="5" fillId="0" borderId="20" xfId="2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wrapText="1"/>
    </xf>
    <xf numFmtId="0" fontId="5" fillId="0" borderId="10" xfId="5" applyFont="1" applyFill="1" applyBorder="1" applyAlignment="1">
      <alignment horizontal="center" wrapText="1"/>
    </xf>
    <xf numFmtId="0" fontId="5" fillId="0" borderId="17" xfId="5" applyFont="1" applyFill="1" applyBorder="1" applyAlignment="1">
      <alignment horizontal="center" wrapText="1"/>
    </xf>
    <xf numFmtId="0" fontId="5" fillId="0" borderId="5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18" xfId="4" applyFont="1" applyFill="1" applyBorder="1" applyAlignment="1">
      <alignment horizontal="center"/>
    </xf>
    <xf numFmtId="0" fontId="5" fillId="0" borderId="6" xfId="5" applyFont="1" applyFill="1" applyBorder="1" applyAlignment="1">
      <alignment horizontal="center" wrapText="1"/>
    </xf>
    <xf numFmtId="0" fontId="5" fillId="0" borderId="0" xfId="5" applyFont="1" applyFill="1" applyBorder="1" applyAlignment="1">
      <alignment horizontal="center" wrapText="1"/>
    </xf>
    <xf numFmtId="0" fontId="5" fillId="0" borderId="18" xfId="5" applyFont="1" applyFill="1" applyBorder="1" applyAlignment="1">
      <alignment horizontal="center" wrapText="1"/>
    </xf>
    <xf numFmtId="165" fontId="7" fillId="0" borderId="7" xfId="2" applyNumberFormat="1" applyFont="1" applyBorder="1" applyAlignment="1">
      <alignment horizontal="center" vertical="center"/>
    </xf>
    <xf numFmtId="165" fontId="7" fillId="0" borderId="8" xfId="2" applyNumberFormat="1" applyFont="1" applyBorder="1" applyAlignment="1">
      <alignment horizontal="center" vertical="center"/>
    </xf>
    <xf numFmtId="3" fontId="5" fillId="0" borderId="11" xfId="2" applyNumberFormat="1" applyFont="1" applyFill="1" applyBorder="1" applyAlignment="1">
      <alignment horizontal="right" wrapText="1"/>
    </xf>
    <xf numFmtId="3" fontId="5" fillId="0" borderId="15" xfId="2" applyNumberFormat="1" applyFont="1" applyFill="1" applyBorder="1" applyAlignment="1">
      <alignment horizontal="right" wrapText="1"/>
    </xf>
    <xf numFmtId="3" fontId="5" fillId="0" borderId="19" xfId="2" applyNumberFormat="1" applyFont="1" applyFill="1" applyBorder="1" applyAlignment="1">
      <alignment horizontal="right" wrapText="1"/>
    </xf>
    <xf numFmtId="164" fontId="5" fillId="0" borderId="0" xfId="4" applyNumberFormat="1" applyFont="1" applyFill="1" applyBorder="1" applyAlignment="1">
      <alignment horizontal="right" wrapText="1"/>
    </xf>
    <xf numFmtId="164" fontId="5" fillId="0" borderId="18" xfId="4" applyNumberFormat="1" applyFont="1" applyFill="1" applyBorder="1" applyAlignment="1">
      <alignment horizontal="right" wrapText="1"/>
    </xf>
    <xf numFmtId="164" fontId="5" fillId="0" borderId="13" xfId="4" applyNumberFormat="1" applyFont="1" applyFill="1" applyBorder="1" applyAlignment="1">
      <alignment horizontal="right" wrapText="1"/>
    </xf>
    <xf numFmtId="164" fontId="5" fillId="0" borderId="16" xfId="4" applyNumberFormat="1" applyFont="1" applyFill="1" applyBorder="1" applyAlignment="1">
      <alignment horizontal="right" wrapText="1"/>
    </xf>
    <xf numFmtId="164" fontId="5" fillId="0" borderId="25" xfId="4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165" fontId="15" fillId="0" borderId="7" xfId="2" applyNumberFormat="1" applyFont="1" applyFill="1" applyBorder="1" applyAlignment="1">
      <alignment horizontal="center" vertical="center"/>
    </xf>
    <xf numFmtId="165" fontId="15" fillId="0" borderId="8" xfId="2" applyNumberFormat="1" applyFont="1" applyFill="1" applyBorder="1" applyAlignment="1">
      <alignment horizontal="center" vertical="center"/>
    </xf>
    <xf numFmtId="3" fontId="14" fillId="0" borderId="13" xfId="2" applyNumberFormat="1" applyFont="1" applyFill="1" applyBorder="1" applyAlignment="1">
      <alignment horizontal="center" wrapText="1"/>
    </xf>
    <xf numFmtId="3" fontId="14" fillId="0" borderId="16" xfId="2" applyNumberFormat="1" applyFont="1" applyFill="1" applyBorder="1" applyAlignment="1">
      <alignment horizontal="center" wrapText="1"/>
    </xf>
    <xf numFmtId="3" fontId="14" fillId="0" borderId="25" xfId="2" applyNumberFormat="1" applyFont="1" applyFill="1" applyBorder="1" applyAlignment="1">
      <alignment horizontal="center" wrapText="1"/>
    </xf>
    <xf numFmtId="3" fontId="14" fillId="0" borderId="12" xfId="2" applyNumberFormat="1" applyFont="1" applyFill="1" applyBorder="1" applyAlignment="1">
      <alignment horizontal="center" wrapText="1"/>
    </xf>
    <xf numFmtId="3" fontId="14" fillId="0" borderId="3" xfId="2" applyNumberFormat="1" applyFont="1" applyFill="1" applyBorder="1" applyAlignment="1">
      <alignment horizontal="center" wrapText="1"/>
    </xf>
    <xf numFmtId="3" fontId="14" fillId="0" borderId="23" xfId="2" applyNumberFormat="1" applyFont="1" applyFill="1" applyBorder="1" applyAlignment="1">
      <alignment horizontal="center" wrapText="1"/>
    </xf>
    <xf numFmtId="164" fontId="14" fillId="0" borderId="0" xfId="4" applyNumberFormat="1" applyFont="1" applyFill="1" applyBorder="1" applyAlignment="1">
      <alignment horizontal="center" wrapText="1"/>
    </xf>
    <xf numFmtId="164" fontId="14" fillId="0" borderId="18" xfId="4" applyNumberFormat="1" applyFont="1" applyFill="1" applyBorder="1" applyAlignment="1">
      <alignment horizontal="center" wrapText="1"/>
    </xf>
    <xf numFmtId="164" fontId="14" fillId="0" borderId="13" xfId="4" applyNumberFormat="1" applyFont="1" applyFill="1" applyBorder="1" applyAlignment="1">
      <alignment horizontal="center" wrapText="1"/>
    </xf>
    <xf numFmtId="164" fontId="14" fillId="0" borderId="16" xfId="4" applyNumberFormat="1" applyFont="1" applyFill="1" applyBorder="1" applyAlignment="1">
      <alignment horizontal="center" wrapText="1"/>
    </xf>
    <xf numFmtId="164" fontId="14" fillId="0" borderId="25" xfId="4" applyNumberFormat="1" applyFont="1" applyFill="1" applyBorder="1" applyAlignment="1">
      <alignment horizontal="center" wrapText="1"/>
    </xf>
    <xf numFmtId="3" fontId="14" fillId="0" borderId="14" xfId="2" applyNumberFormat="1" applyFont="1" applyFill="1" applyBorder="1" applyAlignment="1">
      <alignment horizontal="center" vertical="center" wrapText="1"/>
    </xf>
    <xf numFmtId="3" fontId="14" fillId="0" borderId="20" xfId="2" applyNumberFormat="1" applyFont="1" applyFill="1" applyBorder="1" applyAlignment="1">
      <alignment horizontal="center" vertical="center" wrapText="1"/>
    </xf>
  </cellXfs>
  <cellStyles count="11">
    <cellStyle name="Comma" xfId="2" builtinId="3"/>
    <cellStyle name="Normal" xfId="0" builtinId="0"/>
    <cellStyle name="Normal 2" xfId="1" xr:uid="{A0896832-DBE3-4D8C-8C7D-5155E73B6A9A}"/>
    <cellStyle name="Normal_By Site 2" xfId="4" xr:uid="{7AA167DF-0324-4268-B668-353738F08CD3}"/>
    <cellStyle name="Normal_COLL GOING-DIRECT &amp; DELAYED(7)" xfId="9" xr:uid="{AFBDB3C1-77B3-476E-BAC4-86D9996F6222}"/>
    <cellStyle name="Normal_DENOM(1) 2" xfId="10" xr:uid="{29F2F6C8-CA68-471C-8897-92C10739A0C5}"/>
    <cellStyle name="Normal_DENOM(1)_2" xfId="6" xr:uid="{A5F78829-1548-499A-9F97-4D195B3C84C2}"/>
    <cellStyle name="Normal_NUMER-FALL(3)_1" xfId="7" xr:uid="{B3C588D8-EBE6-4C09-A09E-320A1E786E89}"/>
    <cellStyle name="Normal_NUMER-YEAR(5)" xfId="8" xr:uid="{EAAC76B6-8AA4-409B-A29B-FF1403CC0358}"/>
    <cellStyle name="Normal_Sheet1" xfId="5" xr:uid="{8E75E135-8658-4EB1-8AB8-1CD38391E56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7F82-3BE6-4207-B9D9-C1606933EE38}">
  <sheetPr>
    <tabColor theme="9"/>
  </sheetPr>
  <dimension ref="A1:L719"/>
  <sheetViews>
    <sheetView tabSelected="1" zoomScaleNormal="100" workbookViewId="0">
      <selection activeCell="B3" sqref="B3:B6"/>
    </sheetView>
  </sheetViews>
  <sheetFormatPr defaultRowHeight="15" x14ac:dyDescent="0.25"/>
  <cols>
    <col min="1" max="1" width="13.7109375" style="31" customWidth="1"/>
    <col min="2" max="2" width="9.140625" style="31"/>
    <col min="3" max="3" width="32.5703125" style="31" customWidth="1"/>
    <col min="4" max="4" width="12.42578125" style="23" customWidth="1"/>
    <col min="5" max="5" width="18.5703125" style="23" customWidth="1"/>
    <col min="6" max="6" width="13.140625" style="31" customWidth="1"/>
    <col min="7" max="7" width="18.5703125" style="23" customWidth="1"/>
    <col min="8" max="8" width="14.28515625" style="31" customWidth="1"/>
    <col min="9" max="9" width="16.28515625" style="23" customWidth="1"/>
  </cols>
  <sheetData>
    <row r="1" spans="1:9" ht="74.25" customHeight="1" x14ac:dyDescent="0.25">
      <c r="A1" s="109" t="s">
        <v>1422</v>
      </c>
      <c r="B1" s="109"/>
      <c r="C1" s="109"/>
      <c r="D1" s="109"/>
      <c r="E1" s="109"/>
      <c r="F1" s="109"/>
      <c r="G1" s="109"/>
      <c r="H1" s="109"/>
      <c r="I1" s="109"/>
    </row>
    <row r="2" spans="1:9" ht="7.5" customHeight="1" thickBot="1" x14ac:dyDescent="0.3">
      <c r="A2" s="2"/>
      <c r="B2" s="3"/>
      <c r="C2" s="4"/>
      <c r="D2" s="5"/>
      <c r="E2" s="5"/>
      <c r="F2" s="6"/>
      <c r="G2" s="5"/>
      <c r="H2" s="6"/>
      <c r="I2" s="7"/>
    </row>
    <row r="3" spans="1:9" ht="14.25" customHeight="1" x14ac:dyDescent="0.25">
      <c r="A3" s="110" t="s">
        <v>936</v>
      </c>
      <c r="B3" s="113" t="s">
        <v>937</v>
      </c>
      <c r="C3" s="116" t="s">
        <v>938</v>
      </c>
      <c r="D3" s="119" t="s">
        <v>939</v>
      </c>
      <c r="E3" s="120"/>
      <c r="F3" s="120"/>
      <c r="G3" s="120"/>
      <c r="H3" s="120"/>
      <c r="I3" s="8" t="s">
        <v>940</v>
      </c>
    </row>
    <row r="4" spans="1:9" x14ac:dyDescent="0.25">
      <c r="A4" s="111"/>
      <c r="B4" s="114"/>
      <c r="C4" s="117"/>
      <c r="D4" s="121" t="s">
        <v>941</v>
      </c>
      <c r="E4" s="121" t="s">
        <v>942</v>
      </c>
      <c r="F4" s="124" t="s">
        <v>943</v>
      </c>
      <c r="G4" s="121" t="s">
        <v>944</v>
      </c>
      <c r="H4" s="126" t="s">
        <v>945</v>
      </c>
      <c r="I4" s="107" t="s">
        <v>946</v>
      </c>
    </row>
    <row r="5" spans="1:9" x14ac:dyDescent="0.25">
      <c r="A5" s="111"/>
      <c r="B5" s="114"/>
      <c r="C5" s="117"/>
      <c r="D5" s="122"/>
      <c r="E5" s="122"/>
      <c r="F5" s="124"/>
      <c r="G5" s="122"/>
      <c r="H5" s="127"/>
      <c r="I5" s="107"/>
    </row>
    <row r="6" spans="1:9" ht="48" customHeight="1" thickBot="1" x14ac:dyDescent="0.3">
      <c r="A6" s="112"/>
      <c r="B6" s="115"/>
      <c r="C6" s="118"/>
      <c r="D6" s="123"/>
      <c r="E6" s="123"/>
      <c r="F6" s="125"/>
      <c r="G6" s="123"/>
      <c r="H6" s="128"/>
      <c r="I6" s="108"/>
    </row>
    <row r="7" spans="1:9" x14ac:dyDescent="0.25">
      <c r="A7" s="9"/>
      <c r="B7" s="10"/>
      <c r="C7" s="11"/>
      <c r="D7" s="80"/>
      <c r="E7" s="81"/>
      <c r="F7" s="87"/>
      <c r="G7" s="105"/>
      <c r="H7" s="106"/>
      <c r="I7" s="74"/>
    </row>
    <row r="8" spans="1:9" x14ac:dyDescent="0.25">
      <c r="A8" s="9" t="s">
        <v>0</v>
      </c>
      <c r="B8" s="12" t="s">
        <v>947</v>
      </c>
      <c r="C8" s="13" t="s">
        <v>1</v>
      </c>
      <c r="D8" s="76">
        <v>2</v>
      </c>
      <c r="E8" s="82">
        <v>0</v>
      </c>
      <c r="F8" s="88">
        <v>0</v>
      </c>
      <c r="G8" s="91">
        <v>0</v>
      </c>
      <c r="H8" s="15">
        <v>0</v>
      </c>
      <c r="I8" s="75">
        <v>0</v>
      </c>
    </row>
    <row r="9" spans="1:9" x14ac:dyDescent="0.25">
      <c r="A9" s="9"/>
      <c r="B9" s="12" t="s">
        <v>948</v>
      </c>
      <c r="C9" s="13" t="s">
        <v>2</v>
      </c>
      <c r="D9" s="1">
        <v>132</v>
      </c>
      <c r="E9" s="83">
        <v>46</v>
      </c>
      <c r="F9" s="88">
        <f>E9/D9</f>
        <v>0.34848484848484851</v>
      </c>
      <c r="G9" s="83">
        <v>48</v>
      </c>
      <c r="H9" s="15">
        <f>G9/D9</f>
        <v>0.36363636363636365</v>
      </c>
      <c r="I9" s="76">
        <v>76</v>
      </c>
    </row>
    <row r="10" spans="1:9" x14ac:dyDescent="0.25">
      <c r="A10" s="9"/>
      <c r="B10" s="12" t="s">
        <v>949</v>
      </c>
      <c r="C10" s="13" t="s">
        <v>3</v>
      </c>
      <c r="D10" s="1">
        <v>27</v>
      </c>
      <c r="E10" s="83">
        <v>5</v>
      </c>
      <c r="F10" s="88">
        <f t="shared" ref="F10:F72" si="0">E10/D10</f>
        <v>0.18518518518518517</v>
      </c>
      <c r="G10" s="83">
        <v>5</v>
      </c>
      <c r="H10" s="15">
        <f t="shared" ref="H10:H12" si="1">G10/D10</f>
        <v>0.18518518518518517</v>
      </c>
      <c r="I10" s="76">
        <v>5</v>
      </c>
    </row>
    <row r="11" spans="1:9" x14ac:dyDescent="0.25">
      <c r="A11" s="9"/>
      <c r="B11" s="12" t="s">
        <v>950</v>
      </c>
      <c r="C11" s="13" t="s">
        <v>4</v>
      </c>
      <c r="D11" s="1">
        <v>77</v>
      </c>
      <c r="E11" s="83">
        <v>26</v>
      </c>
      <c r="F11" s="88">
        <f t="shared" si="0"/>
        <v>0.33766233766233766</v>
      </c>
      <c r="G11" s="83">
        <v>29</v>
      </c>
      <c r="H11" s="15">
        <f t="shared" si="1"/>
        <v>0.37662337662337664</v>
      </c>
      <c r="I11" s="76">
        <v>40</v>
      </c>
    </row>
    <row r="12" spans="1:9" s="45" customFormat="1" x14ac:dyDescent="0.25">
      <c r="A12" s="9"/>
      <c r="B12" s="17" t="s">
        <v>951</v>
      </c>
      <c r="C12" s="18"/>
      <c r="D12" s="46">
        <v>238</v>
      </c>
      <c r="E12" s="84">
        <v>77</v>
      </c>
      <c r="F12" s="89">
        <f t="shared" si="0"/>
        <v>0.3235294117647059</v>
      </c>
      <c r="G12" s="84">
        <v>82</v>
      </c>
      <c r="H12" s="21">
        <f t="shared" si="1"/>
        <v>0.34453781512605042</v>
      </c>
      <c r="I12" s="77">
        <v>121</v>
      </c>
    </row>
    <row r="13" spans="1:9" x14ac:dyDescent="0.25">
      <c r="A13" s="9"/>
      <c r="B13" s="17"/>
      <c r="C13" s="13"/>
      <c r="D13" s="1"/>
      <c r="E13" s="83"/>
      <c r="F13" s="88"/>
      <c r="G13" s="83"/>
      <c r="H13" s="15"/>
      <c r="I13" s="76"/>
    </row>
    <row r="14" spans="1:9" x14ac:dyDescent="0.25">
      <c r="A14" s="9" t="s">
        <v>5</v>
      </c>
      <c r="B14" s="12" t="s">
        <v>952</v>
      </c>
      <c r="C14" s="13" t="s">
        <v>6</v>
      </c>
      <c r="D14" s="1">
        <v>11</v>
      </c>
      <c r="E14" s="83">
        <v>6</v>
      </c>
      <c r="F14" s="88">
        <f t="shared" si="0"/>
        <v>0.54545454545454541</v>
      </c>
      <c r="G14" s="83">
        <v>6</v>
      </c>
      <c r="H14" s="15">
        <f t="shared" ref="H14:H17" si="2">G14/D14</f>
        <v>0.54545454545454541</v>
      </c>
      <c r="I14" s="76">
        <v>6</v>
      </c>
    </row>
    <row r="15" spans="1:9" x14ac:dyDescent="0.25">
      <c r="A15" s="9"/>
      <c r="B15" s="12" t="s">
        <v>953</v>
      </c>
      <c r="C15" s="13" t="s">
        <v>7</v>
      </c>
      <c r="D15" s="1">
        <v>20</v>
      </c>
      <c r="E15" s="83">
        <v>10</v>
      </c>
      <c r="F15" s="88">
        <f t="shared" si="0"/>
        <v>0.5</v>
      </c>
      <c r="G15" s="83">
        <v>10</v>
      </c>
      <c r="H15" s="15">
        <f t="shared" si="2"/>
        <v>0.5</v>
      </c>
      <c r="I15" s="76">
        <v>10</v>
      </c>
    </row>
    <row r="16" spans="1:9" x14ac:dyDescent="0.25">
      <c r="A16" s="9"/>
      <c r="B16" s="12" t="s">
        <v>954</v>
      </c>
      <c r="C16" s="13" t="s">
        <v>8</v>
      </c>
      <c r="D16" s="1">
        <v>14</v>
      </c>
      <c r="E16" s="83">
        <v>6</v>
      </c>
      <c r="F16" s="88">
        <f t="shared" si="0"/>
        <v>0.42857142857142855</v>
      </c>
      <c r="G16" s="83">
        <v>6</v>
      </c>
      <c r="H16" s="15">
        <f t="shared" si="2"/>
        <v>0.42857142857142855</v>
      </c>
      <c r="I16" s="76">
        <v>7</v>
      </c>
    </row>
    <row r="17" spans="1:9" s="45" customFormat="1" x14ac:dyDescent="0.25">
      <c r="A17" s="9"/>
      <c r="B17" s="17" t="s">
        <v>951</v>
      </c>
      <c r="C17" s="18"/>
      <c r="D17" s="46">
        <v>45</v>
      </c>
      <c r="E17" s="84">
        <v>22</v>
      </c>
      <c r="F17" s="89">
        <f t="shared" si="0"/>
        <v>0.48888888888888887</v>
      </c>
      <c r="G17" s="84">
        <v>22</v>
      </c>
      <c r="H17" s="21">
        <f t="shared" si="2"/>
        <v>0.48888888888888887</v>
      </c>
      <c r="I17" s="77">
        <v>23</v>
      </c>
    </row>
    <row r="18" spans="1:9" x14ac:dyDescent="0.25">
      <c r="A18" s="9"/>
      <c r="B18" s="17"/>
      <c r="C18" s="13"/>
      <c r="D18" s="1"/>
      <c r="E18" s="83"/>
      <c r="F18" s="88"/>
      <c r="G18" s="83"/>
      <c r="H18" s="15"/>
      <c r="I18" s="76"/>
    </row>
    <row r="19" spans="1:9" x14ac:dyDescent="0.25">
      <c r="A19" s="9" t="s">
        <v>9</v>
      </c>
      <c r="B19" s="12" t="s">
        <v>955</v>
      </c>
      <c r="C19" s="13" t="s">
        <v>10</v>
      </c>
      <c r="D19" s="1">
        <v>63</v>
      </c>
      <c r="E19" s="83">
        <v>30</v>
      </c>
      <c r="F19" s="88">
        <f t="shared" si="0"/>
        <v>0.47619047619047616</v>
      </c>
      <c r="G19" s="83">
        <v>31</v>
      </c>
      <c r="H19" s="15">
        <f t="shared" ref="H19:H23" si="3">G19/D19</f>
        <v>0.49206349206349204</v>
      </c>
      <c r="I19" s="76">
        <v>37</v>
      </c>
    </row>
    <row r="20" spans="1:9" x14ac:dyDescent="0.25">
      <c r="A20" s="9"/>
      <c r="B20" s="12" t="s">
        <v>956</v>
      </c>
      <c r="C20" s="13" t="s">
        <v>11</v>
      </c>
      <c r="D20" s="1">
        <v>15</v>
      </c>
      <c r="E20" s="83">
        <v>10</v>
      </c>
      <c r="F20" s="88">
        <f t="shared" si="0"/>
        <v>0.66666666666666663</v>
      </c>
      <c r="G20" s="83">
        <v>10</v>
      </c>
      <c r="H20" s="15">
        <f t="shared" si="3"/>
        <v>0.66666666666666663</v>
      </c>
      <c r="I20" s="76">
        <v>11</v>
      </c>
    </row>
    <row r="21" spans="1:9" x14ac:dyDescent="0.25">
      <c r="A21" s="9"/>
      <c r="B21" s="12" t="s">
        <v>957</v>
      </c>
      <c r="C21" s="13" t="s">
        <v>12</v>
      </c>
      <c r="D21" s="1">
        <v>20</v>
      </c>
      <c r="E21" s="83">
        <v>5</v>
      </c>
      <c r="F21" s="88">
        <f t="shared" si="0"/>
        <v>0.25</v>
      </c>
      <c r="G21" s="83">
        <v>7</v>
      </c>
      <c r="H21" s="15">
        <f t="shared" si="3"/>
        <v>0.35</v>
      </c>
      <c r="I21" s="76">
        <v>15</v>
      </c>
    </row>
    <row r="22" spans="1:9" x14ac:dyDescent="0.25">
      <c r="A22" s="9"/>
      <c r="B22" s="12" t="s">
        <v>958</v>
      </c>
      <c r="C22" s="13" t="s">
        <v>13</v>
      </c>
      <c r="D22" s="1">
        <v>39</v>
      </c>
      <c r="E22" s="83">
        <v>24</v>
      </c>
      <c r="F22" s="88">
        <f t="shared" si="0"/>
        <v>0.61538461538461542</v>
      </c>
      <c r="G22" s="83">
        <v>24</v>
      </c>
      <c r="H22" s="15">
        <f t="shared" si="3"/>
        <v>0.61538461538461542</v>
      </c>
      <c r="I22" s="76">
        <v>27</v>
      </c>
    </row>
    <row r="23" spans="1:9" s="45" customFormat="1" x14ac:dyDescent="0.25">
      <c r="A23" s="9"/>
      <c r="B23" s="17" t="s">
        <v>951</v>
      </c>
      <c r="C23" s="18"/>
      <c r="D23" s="46">
        <v>137</v>
      </c>
      <c r="E23" s="84">
        <v>69</v>
      </c>
      <c r="F23" s="89">
        <f t="shared" si="0"/>
        <v>0.5036496350364964</v>
      </c>
      <c r="G23" s="84">
        <v>72</v>
      </c>
      <c r="H23" s="21">
        <f t="shared" si="3"/>
        <v>0.52554744525547448</v>
      </c>
      <c r="I23" s="77">
        <v>90</v>
      </c>
    </row>
    <row r="24" spans="1:9" x14ac:dyDescent="0.25">
      <c r="A24" s="9"/>
      <c r="B24" s="17"/>
      <c r="C24" s="13"/>
      <c r="D24" s="1"/>
      <c r="E24" s="83"/>
      <c r="F24" s="88"/>
      <c r="G24" s="83"/>
      <c r="H24" s="15"/>
      <c r="I24" s="76"/>
    </row>
    <row r="25" spans="1:9" x14ac:dyDescent="0.25">
      <c r="A25" s="9" t="s">
        <v>14</v>
      </c>
      <c r="B25" s="12" t="s">
        <v>959</v>
      </c>
      <c r="C25" s="13" t="s">
        <v>15</v>
      </c>
      <c r="D25" s="1">
        <v>10</v>
      </c>
      <c r="E25" s="83">
        <v>5</v>
      </c>
      <c r="F25" s="88">
        <f t="shared" si="0"/>
        <v>0.5</v>
      </c>
      <c r="G25" s="83">
        <v>5</v>
      </c>
      <c r="H25" s="15">
        <f t="shared" ref="H25:H29" si="4">G25/D25</f>
        <v>0.5</v>
      </c>
      <c r="I25" s="76">
        <v>7</v>
      </c>
    </row>
    <row r="26" spans="1:9" x14ac:dyDescent="0.25">
      <c r="A26" s="9"/>
      <c r="B26" s="12" t="s">
        <v>960</v>
      </c>
      <c r="C26" s="13" t="s">
        <v>16</v>
      </c>
      <c r="D26" s="1">
        <v>28</v>
      </c>
      <c r="E26" s="83">
        <v>12</v>
      </c>
      <c r="F26" s="88">
        <f t="shared" si="0"/>
        <v>0.42857142857142855</v>
      </c>
      <c r="G26" s="83">
        <v>12</v>
      </c>
      <c r="H26" s="15">
        <f t="shared" si="4"/>
        <v>0.42857142857142855</v>
      </c>
      <c r="I26" s="76">
        <v>16</v>
      </c>
    </row>
    <row r="27" spans="1:9" x14ac:dyDescent="0.25">
      <c r="A27" s="9"/>
      <c r="B27" s="12" t="s">
        <v>961</v>
      </c>
      <c r="C27" s="13" t="s">
        <v>17</v>
      </c>
      <c r="D27" s="1">
        <v>11</v>
      </c>
      <c r="E27" s="83">
        <v>5</v>
      </c>
      <c r="F27" s="88">
        <f t="shared" si="0"/>
        <v>0.45454545454545453</v>
      </c>
      <c r="G27" s="83">
        <v>5</v>
      </c>
      <c r="H27" s="15">
        <f t="shared" si="4"/>
        <v>0.45454545454545453</v>
      </c>
      <c r="I27" s="76">
        <v>5</v>
      </c>
    </row>
    <row r="28" spans="1:9" x14ac:dyDescent="0.25">
      <c r="A28" s="9"/>
      <c r="B28" s="12" t="s">
        <v>962</v>
      </c>
      <c r="C28" s="13" t="s">
        <v>18</v>
      </c>
      <c r="D28" s="1">
        <v>23</v>
      </c>
      <c r="E28" s="83">
        <v>5</v>
      </c>
      <c r="F28" s="88">
        <f t="shared" si="0"/>
        <v>0.21739130434782608</v>
      </c>
      <c r="G28" s="83">
        <v>5</v>
      </c>
      <c r="H28" s="15">
        <f t="shared" si="4"/>
        <v>0.21739130434782608</v>
      </c>
      <c r="I28" s="76">
        <v>6</v>
      </c>
    </row>
    <row r="29" spans="1:9" s="45" customFormat="1" x14ac:dyDescent="0.25">
      <c r="A29" s="9"/>
      <c r="B29" s="17" t="s">
        <v>951</v>
      </c>
      <c r="C29" s="18"/>
      <c r="D29" s="46">
        <v>72</v>
      </c>
      <c r="E29" s="84">
        <v>27</v>
      </c>
      <c r="F29" s="89">
        <f t="shared" si="0"/>
        <v>0.375</v>
      </c>
      <c r="G29" s="84">
        <v>27</v>
      </c>
      <c r="H29" s="21">
        <f t="shared" si="4"/>
        <v>0.375</v>
      </c>
      <c r="I29" s="77">
        <v>34</v>
      </c>
    </row>
    <row r="30" spans="1:9" x14ac:dyDescent="0.25">
      <c r="A30" s="9"/>
      <c r="B30" s="17"/>
      <c r="C30" s="13"/>
      <c r="D30" s="1"/>
      <c r="E30" s="83"/>
      <c r="F30" s="88"/>
      <c r="G30" s="83"/>
      <c r="H30" s="15"/>
      <c r="I30" s="76"/>
    </row>
    <row r="31" spans="1:9" x14ac:dyDescent="0.25">
      <c r="A31" s="9" t="s">
        <v>19</v>
      </c>
      <c r="B31" s="12" t="s">
        <v>963</v>
      </c>
      <c r="C31" s="13" t="s">
        <v>20</v>
      </c>
      <c r="D31" s="1">
        <v>134</v>
      </c>
      <c r="E31" s="83">
        <v>68</v>
      </c>
      <c r="F31" s="88">
        <f t="shared" si="0"/>
        <v>0.5074626865671642</v>
      </c>
      <c r="G31" s="83">
        <v>69</v>
      </c>
      <c r="H31" s="15">
        <f t="shared" ref="H31:H35" si="5">G31/D31</f>
        <v>0.5149253731343284</v>
      </c>
      <c r="I31" s="76">
        <v>82</v>
      </c>
    </row>
    <row r="32" spans="1:9" x14ac:dyDescent="0.25">
      <c r="A32" s="9"/>
      <c r="B32" s="12" t="s">
        <v>964</v>
      </c>
      <c r="C32" s="13" t="s">
        <v>21</v>
      </c>
      <c r="D32" s="1">
        <v>17</v>
      </c>
      <c r="E32" s="83">
        <v>11</v>
      </c>
      <c r="F32" s="88">
        <f t="shared" si="0"/>
        <v>0.6470588235294118</v>
      </c>
      <c r="G32" s="83">
        <v>11</v>
      </c>
      <c r="H32" s="15">
        <f t="shared" si="5"/>
        <v>0.6470588235294118</v>
      </c>
      <c r="I32" s="76">
        <v>13</v>
      </c>
    </row>
    <row r="33" spans="1:9" x14ac:dyDescent="0.25">
      <c r="A33" s="9"/>
      <c r="B33" s="12" t="s">
        <v>965</v>
      </c>
      <c r="C33" s="13" t="s">
        <v>22</v>
      </c>
      <c r="D33" s="1">
        <v>44</v>
      </c>
      <c r="E33" s="83">
        <v>14</v>
      </c>
      <c r="F33" s="88">
        <f t="shared" si="0"/>
        <v>0.31818181818181818</v>
      </c>
      <c r="G33" s="83">
        <v>14</v>
      </c>
      <c r="H33" s="15">
        <f t="shared" si="5"/>
        <v>0.31818181818181818</v>
      </c>
      <c r="I33" s="76">
        <v>18</v>
      </c>
    </row>
    <row r="34" spans="1:9" x14ac:dyDescent="0.25">
      <c r="A34" s="9"/>
      <c r="B34" s="12" t="s">
        <v>966</v>
      </c>
      <c r="C34" s="13" t="s">
        <v>23</v>
      </c>
      <c r="D34" s="1">
        <v>36</v>
      </c>
      <c r="E34" s="83">
        <v>17</v>
      </c>
      <c r="F34" s="88">
        <f t="shared" si="0"/>
        <v>0.47222222222222221</v>
      </c>
      <c r="G34" s="83">
        <v>17</v>
      </c>
      <c r="H34" s="15">
        <f t="shared" si="5"/>
        <v>0.47222222222222221</v>
      </c>
      <c r="I34" s="76">
        <v>19</v>
      </c>
    </row>
    <row r="35" spans="1:9" s="45" customFormat="1" x14ac:dyDescent="0.25">
      <c r="A35" s="9"/>
      <c r="B35" s="17" t="s">
        <v>951</v>
      </c>
      <c r="C35" s="18"/>
      <c r="D35" s="46">
        <v>231</v>
      </c>
      <c r="E35" s="84">
        <v>110</v>
      </c>
      <c r="F35" s="89">
        <f t="shared" si="0"/>
        <v>0.47619047619047616</v>
      </c>
      <c r="G35" s="84">
        <v>111</v>
      </c>
      <c r="H35" s="21">
        <f t="shared" si="5"/>
        <v>0.48051948051948051</v>
      </c>
      <c r="I35" s="77">
        <v>132</v>
      </c>
    </row>
    <row r="36" spans="1:9" x14ac:dyDescent="0.25">
      <c r="A36" s="9"/>
      <c r="B36" s="17"/>
      <c r="C36" s="13"/>
      <c r="D36" s="1"/>
      <c r="E36" s="83"/>
      <c r="F36" s="88"/>
      <c r="G36" s="83"/>
      <c r="H36" s="15"/>
      <c r="I36" s="76"/>
    </row>
    <row r="37" spans="1:9" x14ac:dyDescent="0.25">
      <c r="A37" s="9" t="s">
        <v>24</v>
      </c>
      <c r="B37" s="12" t="s">
        <v>967</v>
      </c>
      <c r="C37" s="13" t="s">
        <v>25</v>
      </c>
      <c r="D37" s="1">
        <v>20</v>
      </c>
      <c r="E37" s="83">
        <v>11</v>
      </c>
      <c r="F37" s="88">
        <f t="shared" si="0"/>
        <v>0.55000000000000004</v>
      </c>
      <c r="G37" s="83">
        <v>11</v>
      </c>
      <c r="H37" s="15">
        <f t="shared" ref="H37:H41" si="6">G37/D37</f>
        <v>0.55000000000000004</v>
      </c>
      <c r="I37" s="76">
        <v>12</v>
      </c>
    </row>
    <row r="38" spans="1:9" x14ac:dyDescent="0.25">
      <c r="A38" s="9"/>
      <c r="B38" s="12" t="s">
        <v>968</v>
      </c>
      <c r="C38" s="13" t="s">
        <v>26</v>
      </c>
      <c r="D38" s="1">
        <v>16</v>
      </c>
      <c r="E38" s="83">
        <v>5</v>
      </c>
      <c r="F38" s="88">
        <f t="shared" si="0"/>
        <v>0.3125</v>
      </c>
      <c r="G38" s="83">
        <v>5</v>
      </c>
      <c r="H38" s="15">
        <f t="shared" si="6"/>
        <v>0.3125</v>
      </c>
      <c r="I38" s="76">
        <v>9</v>
      </c>
    </row>
    <row r="39" spans="1:9" x14ac:dyDescent="0.25">
      <c r="A39" s="9"/>
      <c r="B39" s="12" t="s">
        <v>969</v>
      </c>
      <c r="C39" s="13" t="s">
        <v>27</v>
      </c>
      <c r="D39" s="1">
        <v>22</v>
      </c>
      <c r="E39" s="83">
        <v>16</v>
      </c>
      <c r="F39" s="88">
        <f t="shared" si="0"/>
        <v>0.72727272727272729</v>
      </c>
      <c r="G39" s="83">
        <v>16</v>
      </c>
      <c r="H39" s="15">
        <f t="shared" si="6"/>
        <v>0.72727272727272729</v>
      </c>
      <c r="I39" s="76">
        <v>17</v>
      </c>
    </row>
    <row r="40" spans="1:9" x14ac:dyDescent="0.25">
      <c r="A40" s="9"/>
      <c r="B40" s="12" t="s">
        <v>970</v>
      </c>
      <c r="C40" s="13" t="s">
        <v>28</v>
      </c>
      <c r="D40" s="1">
        <v>43</v>
      </c>
      <c r="E40" s="83">
        <v>24</v>
      </c>
      <c r="F40" s="88">
        <f t="shared" si="0"/>
        <v>0.55813953488372092</v>
      </c>
      <c r="G40" s="83">
        <v>24</v>
      </c>
      <c r="H40" s="15">
        <f t="shared" si="6"/>
        <v>0.55813953488372092</v>
      </c>
      <c r="I40" s="76">
        <v>28</v>
      </c>
    </row>
    <row r="41" spans="1:9" s="45" customFormat="1" x14ac:dyDescent="0.25">
      <c r="A41" s="9"/>
      <c r="B41" s="17" t="s">
        <v>951</v>
      </c>
      <c r="C41" s="18"/>
      <c r="D41" s="46">
        <v>101</v>
      </c>
      <c r="E41" s="84">
        <v>56</v>
      </c>
      <c r="F41" s="89">
        <f t="shared" si="0"/>
        <v>0.5544554455445545</v>
      </c>
      <c r="G41" s="84">
        <v>56</v>
      </c>
      <c r="H41" s="21">
        <f t="shared" si="6"/>
        <v>0.5544554455445545</v>
      </c>
      <c r="I41" s="77">
        <v>66</v>
      </c>
    </row>
    <row r="42" spans="1:9" x14ac:dyDescent="0.25">
      <c r="A42" s="9"/>
      <c r="B42" s="17"/>
      <c r="C42" s="13"/>
      <c r="D42" s="1"/>
      <c r="E42" s="83"/>
      <c r="F42" s="88"/>
      <c r="G42" s="83"/>
      <c r="H42" s="15"/>
      <c r="I42" s="76"/>
    </row>
    <row r="43" spans="1:9" x14ac:dyDescent="0.25">
      <c r="A43" s="9" t="s">
        <v>29</v>
      </c>
      <c r="B43" s="12" t="s">
        <v>971</v>
      </c>
      <c r="C43" s="13" t="s">
        <v>30</v>
      </c>
      <c r="D43" s="1">
        <v>18</v>
      </c>
      <c r="E43" s="83">
        <v>8</v>
      </c>
      <c r="F43" s="88">
        <f t="shared" si="0"/>
        <v>0.44444444444444442</v>
      </c>
      <c r="G43" s="83">
        <v>8</v>
      </c>
      <c r="H43" s="15">
        <f t="shared" ref="H43:H51" si="7">G43/D43</f>
        <v>0.44444444444444442</v>
      </c>
      <c r="I43" s="76">
        <v>13</v>
      </c>
    </row>
    <row r="44" spans="1:9" x14ac:dyDescent="0.25">
      <c r="A44" s="9"/>
      <c r="B44" s="12" t="s">
        <v>972</v>
      </c>
      <c r="C44" s="13" t="s">
        <v>31</v>
      </c>
      <c r="D44" s="1">
        <v>27</v>
      </c>
      <c r="E44" s="83">
        <v>8</v>
      </c>
      <c r="F44" s="88">
        <f t="shared" si="0"/>
        <v>0.29629629629629628</v>
      </c>
      <c r="G44" s="83">
        <v>10</v>
      </c>
      <c r="H44" s="15">
        <f t="shared" si="7"/>
        <v>0.37037037037037035</v>
      </c>
      <c r="I44" s="76">
        <v>12</v>
      </c>
    </row>
    <row r="45" spans="1:9" x14ac:dyDescent="0.25">
      <c r="A45" s="9"/>
      <c r="B45" s="12" t="s">
        <v>973</v>
      </c>
      <c r="C45" s="13" t="s">
        <v>32</v>
      </c>
      <c r="D45" s="1">
        <v>38</v>
      </c>
      <c r="E45" s="83">
        <v>24</v>
      </c>
      <c r="F45" s="88">
        <f t="shared" si="0"/>
        <v>0.63157894736842102</v>
      </c>
      <c r="G45" s="83">
        <v>26</v>
      </c>
      <c r="H45" s="15">
        <f t="shared" si="7"/>
        <v>0.68421052631578949</v>
      </c>
      <c r="I45" s="76">
        <v>28</v>
      </c>
    </row>
    <row r="46" spans="1:9" x14ac:dyDescent="0.25">
      <c r="A46" s="9"/>
      <c r="B46" s="12" t="s">
        <v>974</v>
      </c>
      <c r="C46" s="13" t="s">
        <v>33</v>
      </c>
      <c r="D46" s="1">
        <v>51</v>
      </c>
      <c r="E46" s="83">
        <v>13</v>
      </c>
      <c r="F46" s="88">
        <f t="shared" si="0"/>
        <v>0.25490196078431371</v>
      </c>
      <c r="G46" s="83">
        <v>14</v>
      </c>
      <c r="H46" s="15">
        <f t="shared" si="7"/>
        <v>0.27450980392156865</v>
      </c>
      <c r="I46" s="76">
        <v>18</v>
      </c>
    </row>
    <row r="47" spans="1:9" x14ac:dyDescent="0.25">
      <c r="A47" s="9"/>
      <c r="B47" s="12" t="s">
        <v>975</v>
      </c>
      <c r="C47" s="13" t="s">
        <v>34</v>
      </c>
      <c r="D47" s="1">
        <v>41</v>
      </c>
      <c r="E47" s="83">
        <v>14</v>
      </c>
      <c r="F47" s="88">
        <f t="shared" si="0"/>
        <v>0.34146341463414637</v>
      </c>
      <c r="G47" s="83">
        <v>14</v>
      </c>
      <c r="H47" s="15">
        <f t="shared" si="7"/>
        <v>0.34146341463414637</v>
      </c>
      <c r="I47" s="76">
        <v>17</v>
      </c>
    </row>
    <row r="48" spans="1:9" x14ac:dyDescent="0.25">
      <c r="A48" s="9"/>
      <c r="B48" s="12" t="s">
        <v>976</v>
      </c>
      <c r="C48" s="13" t="s">
        <v>35</v>
      </c>
      <c r="D48" s="1">
        <v>204</v>
      </c>
      <c r="E48" s="83">
        <v>106</v>
      </c>
      <c r="F48" s="88">
        <f t="shared" si="0"/>
        <v>0.51960784313725494</v>
      </c>
      <c r="G48" s="83">
        <v>109</v>
      </c>
      <c r="H48" s="15">
        <f t="shared" si="7"/>
        <v>0.53431372549019607</v>
      </c>
      <c r="I48" s="76">
        <v>125</v>
      </c>
    </row>
    <row r="49" spans="1:9" x14ac:dyDescent="0.25">
      <c r="A49" s="9"/>
      <c r="B49" s="12" t="s">
        <v>977</v>
      </c>
      <c r="C49" s="13" t="s">
        <v>36</v>
      </c>
      <c r="D49" s="1">
        <v>32</v>
      </c>
      <c r="E49" s="83">
        <v>15</v>
      </c>
      <c r="F49" s="88">
        <f t="shared" si="0"/>
        <v>0.46875</v>
      </c>
      <c r="G49" s="83">
        <v>15</v>
      </c>
      <c r="H49" s="15">
        <f t="shared" si="7"/>
        <v>0.46875</v>
      </c>
      <c r="I49" s="76">
        <v>17</v>
      </c>
    </row>
    <row r="50" spans="1:9" x14ac:dyDescent="0.25">
      <c r="A50" s="9"/>
      <c r="B50" s="12" t="s">
        <v>978</v>
      </c>
      <c r="C50" s="13" t="s">
        <v>37</v>
      </c>
      <c r="D50" s="1">
        <v>54</v>
      </c>
      <c r="E50" s="83">
        <v>19</v>
      </c>
      <c r="F50" s="88">
        <f t="shared" si="0"/>
        <v>0.35185185185185186</v>
      </c>
      <c r="G50" s="83">
        <v>20</v>
      </c>
      <c r="H50" s="15">
        <f t="shared" si="7"/>
        <v>0.37037037037037035</v>
      </c>
      <c r="I50" s="76">
        <v>24</v>
      </c>
    </row>
    <row r="51" spans="1:9" s="45" customFormat="1" x14ac:dyDescent="0.25">
      <c r="A51" s="9"/>
      <c r="B51" s="17" t="s">
        <v>951</v>
      </c>
      <c r="C51" s="18"/>
      <c r="D51" s="46">
        <v>465</v>
      </c>
      <c r="E51" s="84">
        <v>207</v>
      </c>
      <c r="F51" s="89">
        <f t="shared" si="0"/>
        <v>0.44516129032258067</v>
      </c>
      <c r="G51" s="84">
        <v>216</v>
      </c>
      <c r="H51" s="21">
        <f t="shared" si="7"/>
        <v>0.46451612903225808</v>
      </c>
      <c r="I51" s="77">
        <v>254</v>
      </c>
    </row>
    <row r="52" spans="1:9" x14ac:dyDescent="0.25">
      <c r="A52" s="9"/>
      <c r="B52" s="17"/>
      <c r="C52" s="13"/>
      <c r="D52" s="1"/>
      <c r="E52" s="83"/>
      <c r="F52" s="88"/>
      <c r="G52" s="83"/>
      <c r="H52" s="15"/>
      <c r="I52" s="76"/>
    </row>
    <row r="53" spans="1:9" x14ac:dyDescent="0.25">
      <c r="A53" s="9" t="s">
        <v>38</v>
      </c>
      <c r="B53" s="12" t="s">
        <v>979</v>
      </c>
      <c r="C53" s="13" t="s">
        <v>39</v>
      </c>
      <c r="D53" s="1">
        <v>105</v>
      </c>
      <c r="E53" s="83">
        <v>46</v>
      </c>
      <c r="F53" s="88">
        <f t="shared" si="0"/>
        <v>0.43809523809523809</v>
      </c>
      <c r="G53" s="83">
        <v>48</v>
      </c>
      <c r="H53" s="15">
        <f t="shared" ref="H53:H64" si="8">G53/D53</f>
        <v>0.45714285714285713</v>
      </c>
      <c r="I53" s="76">
        <v>70</v>
      </c>
    </row>
    <row r="54" spans="1:9" x14ac:dyDescent="0.25">
      <c r="A54" s="9"/>
      <c r="B54" s="12" t="s">
        <v>980</v>
      </c>
      <c r="C54" s="13" t="s">
        <v>40</v>
      </c>
      <c r="D54" s="1">
        <v>33</v>
      </c>
      <c r="E54" s="83">
        <v>18</v>
      </c>
      <c r="F54" s="88">
        <f t="shared" si="0"/>
        <v>0.54545454545454541</v>
      </c>
      <c r="G54" s="83">
        <v>18</v>
      </c>
      <c r="H54" s="15">
        <f t="shared" si="8"/>
        <v>0.54545454545454541</v>
      </c>
      <c r="I54" s="76">
        <v>24</v>
      </c>
    </row>
    <row r="55" spans="1:9" x14ac:dyDescent="0.25">
      <c r="A55" s="9"/>
      <c r="B55" s="12" t="s">
        <v>981</v>
      </c>
      <c r="C55" s="13" t="s">
        <v>41</v>
      </c>
      <c r="D55" s="1">
        <v>26</v>
      </c>
      <c r="E55" s="83">
        <v>7</v>
      </c>
      <c r="F55" s="88">
        <f t="shared" si="0"/>
        <v>0.26923076923076922</v>
      </c>
      <c r="G55" s="83">
        <v>8</v>
      </c>
      <c r="H55" s="15">
        <f t="shared" si="8"/>
        <v>0.30769230769230771</v>
      </c>
      <c r="I55" s="76">
        <v>11</v>
      </c>
    </row>
    <row r="56" spans="1:9" x14ac:dyDescent="0.25">
      <c r="A56" s="9"/>
      <c r="B56" s="12" t="s">
        <v>982</v>
      </c>
      <c r="C56" s="13" t="s">
        <v>42</v>
      </c>
      <c r="D56" s="1">
        <v>26</v>
      </c>
      <c r="E56" s="83">
        <v>12</v>
      </c>
      <c r="F56" s="88">
        <f t="shared" si="0"/>
        <v>0.46153846153846156</v>
      </c>
      <c r="G56" s="83">
        <v>12</v>
      </c>
      <c r="H56" s="15">
        <f t="shared" si="8"/>
        <v>0.46153846153846156</v>
      </c>
      <c r="I56" s="76">
        <v>15</v>
      </c>
    </row>
    <row r="57" spans="1:9" x14ac:dyDescent="0.25">
      <c r="A57" s="9"/>
      <c r="B57" s="12" t="s">
        <v>983</v>
      </c>
      <c r="C57" s="13" t="s">
        <v>43</v>
      </c>
      <c r="D57" s="1">
        <v>17</v>
      </c>
      <c r="E57" s="83">
        <v>1</v>
      </c>
      <c r="F57" s="88">
        <f t="shared" si="0"/>
        <v>5.8823529411764705E-2</v>
      </c>
      <c r="G57" s="83">
        <v>1</v>
      </c>
      <c r="H57" s="15">
        <f t="shared" si="8"/>
        <v>5.8823529411764705E-2</v>
      </c>
      <c r="I57" s="76">
        <v>1</v>
      </c>
    </row>
    <row r="58" spans="1:9" x14ac:dyDescent="0.25">
      <c r="A58" s="9"/>
      <c r="B58" s="12" t="s">
        <v>984</v>
      </c>
      <c r="C58" s="13" t="s">
        <v>44</v>
      </c>
      <c r="D58" s="1">
        <v>21</v>
      </c>
      <c r="E58" s="83">
        <v>7</v>
      </c>
      <c r="F58" s="88">
        <f t="shared" si="0"/>
        <v>0.33333333333333331</v>
      </c>
      <c r="G58" s="83">
        <v>7</v>
      </c>
      <c r="H58" s="15">
        <f t="shared" si="8"/>
        <v>0.33333333333333331</v>
      </c>
      <c r="I58" s="76">
        <v>10</v>
      </c>
    </row>
    <row r="59" spans="1:9" x14ac:dyDescent="0.25">
      <c r="A59" s="9"/>
      <c r="B59" s="12" t="s">
        <v>985</v>
      </c>
      <c r="C59" s="13" t="s">
        <v>45</v>
      </c>
      <c r="D59" s="1">
        <v>20</v>
      </c>
      <c r="E59" s="83">
        <v>12</v>
      </c>
      <c r="F59" s="88">
        <f t="shared" si="0"/>
        <v>0.6</v>
      </c>
      <c r="G59" s="83">
        <v>12</v>
      </c>
      <c r="H59" s="15">
        <f t="shared" si="8"/>
        <v>0.6</v>
      </c>
      <c r="I59" s="76">
        <v>13</v>
      </c>
    </row>
    <row r="60" spans="1:9" x14ac:dyDescent="0.25">
      <c r="A60" s="9"/>
      <c r="B60" s="12" t="s">
        <v>986</v>
      </c>
      <c r="C60" s="13" t="s">
        <v>46</v>
      </c>
      <c r="D60" s="1">
        <v>13</v>
      </c>
      <c r="E60" s="83">
        <v>4</v>
      </c>
      <c r="F60" s="88">
        <f t="shared" si="0"/>
        <v>0.30769230769230771</v>
      </c>
      <c r="G60" s="83">
        <v>4</v>
      </c>
      <c r="H60" s="15">
        <f t="shared" si="8"/>
        <v>0.30769230769230771</v>
      </c>
      <c r="I60" s="76">
        <v>4</v>
      </c>
    </row>
    <row r="61" spans="1:9" x14ac:dyDescent="0.25">
      <c r="A61" s="9"/>
      <c r="B61" s="12" t="s">
        <v>987</v>
      </c>
      <c r="C61" s="13" t="s">
        <v>47</v>
      </c>
      <c r="D61" s="1">
        <v>38</v>
      </c>
      <c r="E61" s="83">
        <v>19</v>
      </c>
      <c r="F61" s="88">
        <f t="shared" si="0"/>
        <v>0.5</v>
      </c>
      <c r="G61" s="83">
        <v>20</v>
      </c>
      <c r="H61" s="15">
        <f t="shared" si="8"/>
        <v>0.52631578947368418</v>
      </c>
      <c r="I61" s="76">
        <v>21</v>
      </c>
    </row>
    <row r="62" spans="1:9" x14ac:dyDescent="0.25">
      <c r="A62" s="9"/>
      <c r="B62" s="12" t="s">
        <v>988</v>
      </c>
      <c r="C62" s="13" t="s">
        <v>48</v>
      </c>
      <c r="D62" s="1">
        <v>33</v>
      </c>
      <c r="E62" s="83">
        <v>15</v>
      </c>
      <c r="F62" s="88">
        <f t="shared" si="0"/>
        <v>0.45454545454545453</v>
      </c>
      <c r="G62" s="83">
        <v>16</v>
      </c>
      <c r="H62" s="15">
        <f t="shared" si="8"/>
        <v>0.48484848484848486</v>
      </c>
      <c r="I62" s="76">
        <v>20</v>
      </c>
    </row>
    <row r="63" spans="1:9" x14ac:dyDescent="0.25">
      <c r="A63" s="9"/>
      <c r="B63" s="12" t="s">
        <v>989</v>
      </c>
      <c r="C63" s="13" t="s">
        <v>49</v>
      </c>
      <c r="D63" s="1">
        <v>22</v>
      </c>
      <c r="E63" s="83">
        <v>14</v>
      </c>
      <c r="F63" s="88">
        <f t="shared" si="0"/>
        <v>0.63636363636363635</v>
      </c>
      <c r="G63" s="83">
        <v>14</v>
      </c>
      <c r="H63" s="15">
        <f t="shared" si="8"/>
        <v>0.63636363636363635</v>
      </c>
      <c r="I63" s="76">
        <v>16</v>
      </c>
    </row>
    <row r="64" spans="1:9" s="45" customFormat="1" x14ac:dyDescent="0.25">
      <c r="A64" s="9"/>
      <c r="B64" s="17" t="s">
        <v>951</v>
      </c>
      <c r="C64" s="18"/>
      <c r="D64" s="46">
        <v>354</v>
      </c>
      <c r="E64" s="84">
        <v>155</v>
      </c>
      <c r="F64" s="89">
        <f t="shared" si="0"/>
        <v>0.43785310734463279</v>
      </c>
      <c r="G64" s="84">
        <v>160</v>
      </c>
      <c r="H64" s="21">
        <f t="shared" si="8"/>
        <v>0.4519774011299435</v>
      </c>
      <c r="I64" s="77">
        <v>205</v>
      </c>
    </row>
    <row r="65" spans="1:9" x14ac:dyDescent="0.25">
      <c r="A65" s="9"/>
      <c r="B65" s="17"/>
      <c r="C65" s="13"/>
      <c r="D65" s="1"/>
      <c r="E65" s="83"/>
      <c r="F65" s="88"/>
      <c r="G65" s="83"/>
      <c r="H65" s="15"/>
      <c r="I65" s="76"/>
    </row>
    <row r="66" spans="1:9" x14ac:dyDescent="0.25">
      <c r="A66" s="9" t="s">
        <v>50</v>
      </c>
      <c r="B66" s="12" t="s">
        <v>990</v>
      </c>
      <c r="C66" s="13" t="s">
        <v>51</v>
      </c>
      <c r="D66" s="1">
        <v>16</v>
      </c>
      <c r="E66" s="83">
        <v>13</v>
      </c>
      <c r="F66" s="88">
        <f t="shared" si="0"/>
        <v>0.8125</v>
      </c>
      <c r="G66" s="83">
        <v>14</v>
      </c>
      <c r="H66" s="15">
        <f t="shared" ref="H66:H72" si="9">G66/D66</f>
        <v>0.875</v>
      </c>
      <c r="I66" s="76">
        <v>15</v>
      </c>
    </row>
    <row r="67" spans="1:9" x14ac:dyDescent="0.25">
      <c r="A67" s="9"/>
      <c r="B67" s="12" t="s">
        <v>991</v>
      </c>
      <c r="C67" s="13" t="s">
        <v>52</v>
      </c>
      <c r="D67" s="1">
        <v>218</v>
      </c>
      <c r="E67" s="83">
        <v>64</v>
      </c>
      <c r="F67" s="88">
        <f t="shared" si="0"/>
        <v>0.29357798165137616</v>
      </c>
      <c r="G67" s="83">
        <v>68</v>
      </c>
      <c r="H67" s="15">
        <f t="shared" si="9"/>
        <v>0.31192660550458717</v>
      </c>
      <c r="I67" s="76">
        <v>90</v>
      </c>
    </row>
    <row r="68" spans="1:9" x14ac:dyDescent="0.25">
      <c r="A68" s="9"/>
      <c r="B68" s="12" t="s">
        <v>992</v>
      </c>
      <c r="C68" s="13" t="s">
        <v>53</v>
      </c>
      <c r="D68" s="1">
        <v>674</v>
      </c>
      <c r="E68" s="83">
        <v>289</v>
      </c>
      <c r="F68" s="88">
        <f t="shared" si="0"/>
        <v>0.42878338278931749</v>
      </c>
      <c r="G68" s="83">
        <v>302</v>
      </c>
      <c r="H68" s="15">
        <f t="shared" si="9"/>
        <v>0.44807121661721067</v>
      </c>
      <c r="I68" s="76">
        <v>400</v>
      </c>
    </row>
    <row r="69" spans="1:9" x14ac:dyDescent="0.25">
      <c r="A69" s="9"/>
      <c r="B69" s="12" t="s">
        <v>993</v>
      </c>
      <c r="C69" s="13" t="s">
        <v>54</v>
      </c>
      <c r="D69" s="1">
        <v>244</v>
      </c>
      <c r="E69" s="83">
        <v>144</v>
      </c>
      <c r="F69" s="88">
        <f t="shared" si="0"/>
        <v>0.5901639344262295</v>
      </c>
      <c r="G69" s="83">
        <v>153</v>
      </c>
      <c r="H69" s="15">
        <f t="shared" si="9"/>
        <v>0.62704918032786883</v>
      </c>
      <c r="I69" s="76">
        <v>169</v>
      </c>
    </row>
    <row r="70" spans="1:9" x14ac:dyDescent="0.25">
      <c r="A70" s="9"/>
      <c r="B70" s="12" t="s">
        <v>994</v>
      </c>
      <c r="C70" s="13" t="s">
        <v>55</v>
      </c>
      <c r="D70" s="1">
        <v>37</v>
      </c>
      <c r="E70" s="83">
        <v>15</v>
      </c>
      <c r="F70" s="88">
        <f t="shared" si="0"/>
        <v>0.40540540540540543</v>
      </c>
      <c r="G70" s="83">
        <v>16</v>
      </c>
      <c r="H70" s="15">
        <f t="shared" si="9"/>
        <v>0.43243243243243246</v>
      </c>
      <c r="I70" s="76">
        <v>18</v>
      </c>
    </row>
    <row r="71" spans="1:9" x14ac:dyDescent="0.25">
      <c r="A71" s="9"/>
      <c r="B71" s="12" t="s">
        <v>995</v>
      </c>
      <c r="C71" s="13" t="s">
        <v>56</v>
      </c>
      <c r="D71" s="1">
        <v>598</v>
      </c>
      <c r="E71" s="83">
        <v>253</v>
      </c>
      <c r="F71" s="88">
        <f t="shared" si="0"/>
        <v>0.42307692307692307</v>
      </c>
      <c r="G71" s="83">
        <v>269</v>
      </c>
      <c r="H71" s="15">
        <f t="shared" si="9"/>
        <v>0.44983277591973242</v>
      </c>
      <c r="I71" s="76">
        <v>359</v>
      </c>
    </row>
    <row r="72" spans="1:9" s="45" customFormat="1" x14ac:dyDescent="0.25">
      <c r="A72" s="9"/>
      <c r="B72" s="17" t="s">
        <v>951</v>
      </c>
      <c r="C72" s="18"/>
      <c r="D72" s="46">
        <v>1787</v>
      </c>
      <c r="E72" s="84">
        <v>778</v>
      </c>
      <c r="F72" s="89">
        <f t="shared" si="0"/>
        <v>0.43536653609401232</v>
      </c>
      <c r="G72" s="84">
        <v>822</v>
      </c>
      <c r="H72" s="21">
        <f t="shared" si="9"/>
        <v>0.45998880805819808</v>
      </c>
      <c r="I72" s="77">
        <v>1051</v>
      </c>
    </row>
    <row r="73" spans="1:9" x14ac:dyDescent="0.25">
      <c r="A73" s="9"/>
      <c r="B73" s="17"/>
      <c r="C73" s="13"/>
      <c r="D73" s="1"/>
      <c r="E73" s="83"/>
      <c r="F73" s="88"/>
      <c r="G73" s="83"/>
      <c r="H73" s="15"/>
      <c r="I73" s="76"/>
    </row>
    <row r="74" spans="1:9" x14ac:dyDescent="0.25">
      <c r="A74" s="9" t="s">
        <v>57</v>
      </c>
      <c r="B74" s="12" t="s">
        <v>996</v>
      </c>
      <c r="C74" s="13" t="s">
        <v>58</v>
      </c>
      <c r="D74" s="1">
        <v>14</v>
      </c>
      <c r="E74" s="83">
        <v>3</v>
      </c>
      <c r="F74" s="88">
        <f t="shared" ref="F74:F136" si="10">E74/D74</f>
        <v>0.21428571428571427</v>
      </c>
      <c r="G74" s="83">
        <v>3</v>
      </c>
      <c r="H74" s="15">
        <f t="shared" ref="H74:H82" si="11">G74/D74</f>
        <v>0.21428571428571427</v>
      </c>
      <c r="I74" s="76">
        <v>71</v>
      </c>
    </row>
    <row r="75" spans="1:9" x14ac:dyDescent="0.25">
      <c r="A75" s="9"/>
      <c r="B75" s="12" t="s">
        <v>997</v>
      </c>
      <c r="C75" s="13" t="s">
        <v>59</v>
      </c>
      <c r="D75" s="1">
        <v>78</v>
      </c>
      <c r="E75" s="83">
        <v>34</v>
      </c>
      <c r="F75" s="88">
        <f t="shared" si="10"/>
        <v>0.4358974358974359</v>
      </c>
      <c r="G75" s="83">
        <v>36</v>
      </c>
      <c r="H75" s="15">
        <f t="shared" si="11"/>
        <v>0.46153846153846156</v>
      </c>
      <c r="I75" s="76">
        <v>45</v>
      </c>
    </row>
    <row r="76" spans="1:9" x14ac:dyDescent="0.25">
      <c r="A76" s="9"/>
      <c r="B76" s="12" t="s">
        <v>998</v>
      </c>
      <c r="C76" s="13" t="s">
        <v>60</v>
      </c>
      <c r="D76" s="1">
        <v>20</v>
      </c>
      <c r="E76" s="83">
        <v>5</v>
      </c>
      <c r="F76" s="88">
        <f t="shared" si="10"/>
        <v>0.25</v>
      </c>
      <c r="G76" s="83">
        <v>5</v>
      </c>
      <c r="H76" s="15">
        <f t="shared" si="11"/>
        <v>0.25</v>
      </c>
      <c r="I76" s="76">
        <v>6</v>
      </c>
    </row>
    <row r="77" spans="1:9" x14ac:dyDescent="0.25">
      <c r="A77" s="9"/>
      <c r="B77" s="12" t="s">
        <v>999</v>
      </c>
      <c r="C77" s="13" t="s">
        <v>61</v>
      </c>
      <c r="D77" s="1">
        <v>45</v>
      </c>
      <c r="E77" s="83">
        <v>20</v>
      </c>
      <c r="F77" s="88">
        <f t="shared" si="10"/>
        <v>0.44444444444444442</v>
      </c>
      <c r="G77" s="83">
        <v>20</v>
      </c>
      <c r="H77" s="15">
        <f t="shared" si="11"/>
        <v>0.44444444444444442</v>
      </c>
      <c r="I77" s="76">
        <v>25</v>
      </c>
    </row>
    <row r="78" spans="1:9" x14ac:dyDescent="0.25">
      <c r="A78" s="9"/>
      <c r="B78" s="12" t="s">
        <v>1000</v>
      </c>
      <c r="C78" s="13" t="s">
        <v>62</v>
      </c>
      <c r="D78" s="1">
        <v>105</v>
      </c>
      <c r="E78" s="83">
        <v>37</v>
      </c>
      <c r="F78" s="88">
        <f t="shared" si="10"/>
        <v>0.35238095238095241</v>
      </c>
      <c r="G78" s="83">
        <v>39</v>
      </c>
      <c r="H78" s="15">
        <f t="shared" si="11"/>
        <v>0.37142857142857144</v>
      </c>
      <c r="I78" s="76">
        <v>45</v>
      </c>
    </row>
    <row r="79" spans="1:9" x14ac:dyDescent="0.25">
      <c r="A79" s="9"/>
      <c r="B79" s="12" t="s">
        <v>1001</v>
      </c>
      <c r="C79" s="13" t="s">
        <v>63</v>
      </c>
      <c r="D79" s="1">
        <v>98</v>
      </c>
      <c r="E79" s="83">
        <v>63</v>
      </c>
      <c r="F79" s="88">
        <f t="shared" si="10"/>
        <v>0.6428571428571429</v>
      </c>
      <c r="G79" s="83">
        <v>66</v>
      </c>
      <c r="H79" s="15">
        <f t="shared" si="11"/>
        <v>0.67346938775510201</v>
      </c>
      <c r="I79" s="76">
        <v>77</v>
      </c>
    </row>
    <row r="80" spans="1:9" x14ac:dyDescent="0.25">
      <c r="A80" s="9"/>
      <c r="B80" s="12" t="s">
        <v>1002</v>
      </c>
      <c r="C80" s="13" t="s">
        <v>64</v>
      </c>
      <c r="D80" s="1">
        <v>11</v>
      </c>
      <c r="E80" s="83">
        <v>5</v>
      </c>
      <c r="F80" s="88">
        <f t="shared" si="10"/>
        <v>0.45454545454545453</v>
      </c>
      <c r="G80" s="83">
        <v>5</v>
      </c>
      <c r="H80" s="15">
        <f t="shared" si="11"/>
        <v>0.45454545454545453</v>
      </c>
      <c r="I80" s="76">
        <v>6</v>
      </c>
    </row>
    <row r="81" spans="1:9" x14ac:dyDescent="0.25">
      <c r="A81" s="9"/>
      <c r="B81" s="12" t="s">
        <v>1003</v>
      </c>
      <c r="C81" s="13" t="s">
        <v>65</v>
      </c>
      <c r="D81" s="1">
        <v>32</v>
      </c>
      <c r="E81" s="83">
        <v>13</v>
      </c>
      <c r="F81" s="88">
        <f t="shared" si="10"/>
        <v>0.40625</v>
      </c>
      <c r="G81" s="83">
        <v>15</v>
      </c>
      <c r="H81" s="15">
        <f t="shared" si="11"/>
        <v>0.46875</v>
      </c>
      <c r="I81" s="76">
        <v>19</v>
      </c>
    </row>
    <row r="82" spans="1:9" s="45" customFormat="1" x14ac:dyDescent="0.25">
      <c r="A82" s="9"/>
      <c r="B82" s="17" t="s">
        <v>951</v>
      </c>
      <c r="C82" s="18"/>
      <c r="D82" s="46">
        <v>403</v>
      </c>
      <c r="E82" s="84">
        <v>180</v>
      </c>
      <c r="F82" s="89">
        <f t="shared" si="10"/>
        <v>0.4466501240694789</v>
      </c>
      <c r="G82" s="84">
        <v>189</v>
      </c>
      <c r="H82" s="21">
        <f t="shared" si="11"/>
        <v>0.46898263027295284</v>
      </c>
      <c r="I82" s="77">
        <v>294</v>
      </c>
    </row>
    <row r="83" spans="1:9" x14ac:dyDescent="0.25">
      <c r="A83" s="9"/>
      <c r="B83" s="17"/>
      <c r="C83" s="13"/>
      <c r="D83" s="1"/>
      <c r="E83" s="83"/>
      <c r="F83" s="88"/>
      <c r="G83" s="83"/>
      <c r="H83" s="15"/>
      <c r="I83" s="76"/>
    </row>
    <row r="84" spans="1:9" x14ac:dyDescent="0.25">
      <c r="A84" s="9" t="s">
        <v>66</v>
      </c>
      <c r="B84" s="12" t="s">
        <v>1004</v>
      </c>
      <c r="C84" s="13" t="s">
        <v>67</v>
      </c>
      <c r="D84" s="1">
        <v>38</v>
      </c>
      <c r="E84" s="83">
        <v>22</v>
      </c>
      <c r="F84" s="88">
        <f t="shared" si="10"/>
        <v>0.57894736842105265</v>
      </c>
      <c r="G84" s="83">
        <v>23</v>
      </c>
      <c r="H84" s="15">
        <f t="shared" ref="H84:H87" si="12">G84/D84</f>
        <v>0.60526315789473684</v>
      </c>
      <c r="I84" s="76">
        <v>33</v>
      </c>
    </row>
    <row r="85" spans="1:9" x14ac:dyDescent="0.25">
      <c r="A85" s="9"/>
      <c r="B85" s="12" t="s">
        <v>1005</v>
      </c>
      <c r="C85" s="13" t="s">
        <v>68</v>
      </c>
      <c r="D85" s="1">
        <v>87</v>
      </c>
      <c r="E85" s="83">
        <v>34</v>
      </c>
      <c r="F85" s="88">
        <f t="shared" si="10"/>
        <v>0.39080459770114945</v>
      </c>
      <c r="G85" s="83">
        <v>35</v>
      </c>
      <c r="H85" s="15">
        <f t="shared" si="12"/>
        <v>0.40229885057471265</v>
      </c>
      <c r="I85" s="76">
        <v>45</v>
      </c>
    </row>
    <row r="86" spans="1:9" x14ac:dyDescent="0.25">
      <c r="A86" s="9"/>
      <c r="B86" s="12" t="s">
        <v>1006</v>
      </c>
      <c r="C86" s="13" t="s">
        <v>69</v>
      </c>
      <c r="D86" s="1">
        <v>278</v>
      </c>
      <c r="E86" s="83">
        <v>124</v>
      </c>
      <c r="F86" s="88">
        <f t="shared" si="10"/>
        <v>0.4460431654676259</v>
      </c>
      <c r="G86" s="83">
        <v>125</v>
      </c>
      <c r="H86" s="15">
        <f t="shared" si="12"/>
        <v>0.44964028776978415</v>
      </c>
      <c r="I86" s="76">
        <v>168</v>
      </c>
    </row>
    <row r="87" spans="1:9" s="45" customFormat="1" x14ac:dyDescent="0.25">
      <c r="A87" s="9"/>
      <c r="B87" s="17" t="s">
        <v>951</v>
      </c>
      <c r="C87" s="18"/>
      <c r="D87" s="46">
        <v>403</v>
      </c>
      <c r="E87" s="84">
        <v>180</v>
      </c>
      <c r="F87" s="89">
        <f t="shared" si="10"/>
        <v>0.4466501240694789</v>
      </c>
      <c r="G87" s="84">
        <v>183</v>
      </c>
      <c r="H87" s="21">
        <f t="shared" si="12"/>
        <v>0.45409429280397023</v>
      </c>
      <c r="I87" s="77">
        <v>246</v>
      </c>
    </row>
    <row r="88" spans="1:9" x14ac:dyDescent="0.25">
      <c r="A88" s="9"/>
      <c r="B88" s="17"/>
      <c r="C88" s="13"/>
      <c r="D88" s="1"/>
      <c r="E88" s="83"/>
      <c r="F88" s="88"/>
      <c r="G88" s="83"/>
      <c r="H88" s="15"/>
      <c r="I88" s="76"/>
    </row>
    <row r="89" spans="1:9" x14ac:dyDescent="0.25">
      <c r="A89" s="9" t="s">
        <v>70</v>
      </c>
      <c r="B89" s="12" t="s">
        <v>1007</v>
      </c>
      <c r="C89" s="13" t="s">
        <v>71</v>
      </c>
      <c r="D89" s="1">
        <v>11</v>
      </c>
      <c r="E89" s="83">
        <v>6</v>
      </c>
      <c r="F89" s="88">
        <f t="shared" si="10"/>
        <v>0.54545454545454541</v>
      </c>
      <c r="G89" s="83">
        <v>6</v>
      </c>
      <c r="H89" s="15">
        <f t="shared" ref="H89:H93" si="13">G89/D89</f>
        <v>0.54545454545454541</v>
      </c>
      <c r="I89" s="76">
        <v>6</v>
      </c>
    </row>
    <row r="90" spans="1:9" x14ac:dyDescent="0.25">
      <c r="A90" s="9"/>
      <c r="B90" s="12" t="s">
        <v>1008</v>
      </c>
      <c r="C90" s="13" t="s">
        <v>72</v>
      </c>
      <c r="D90" s="1">
        <v>25</v>
      </c>
      <c r="E90" s="83">
        <v>9</v>
      </c>
      <c r="F90" s="88">
        <f t="shared" si="10"/>
        <v>0.36</v>
      </c>
      <c r="G90" s="83">
        <v>10</v>
      </c>
      <c r="H90" s="15">
        <f t="shared" si="13"/>
        <v>0.4</v>
      </c>
      <c r="I90" s="76">
        <v>11</v>
      </c>
    </row>
    <row r="91" spans="1:9" x14ac:dyDescent="0.25">
      <c r="A91" s="9"/>
      <c r="B91" s="12" t="s">
        <v>1009</v>
      </c>
      <c r="C91" s="13" t="s">
        <v>73</v>
      </c>
      <c r="D91" s="1">
        <v>43</v>
      </c>
      <c r="E91" s="83">
        <v>14</v>
      </c>
      <c r="F91" s="88">
        <f t="shared" si="10"/>
        <v>0.32558139534883723</v>
      </c>
      <c r="G91" s="83">
        <v>14</v>
      </c>
      <c r="H91" s="15">
        <f t="shared" si="13"/>
        <v>0.32558139534883723</v>
      </c>
      <c r="I91" s="76">
        <v>20</v>
      </c>
    </row>
    <row r="92" spans="1:9" x14ac:dyDescent="0.25">
      <c r="A92" s="9"/>
      <c r="B92" s="12" t="s">
        <v>1010</v>
      </c>
      <c r="C92" s="13" t="s">
        <v>74</v>
      </c>
      <c r="D92" s="1">
        <v>38</v>
      </c>
      <c r="E92" s="83">
        <v>13</v>
      </c>
      <c r="F92" s="88">
        <f t="shared" si="10"/>
        <v>0.34210526315789475</v>
      </c>
      <c r="G92" s="83">
        <v>13</v>
      </c>
      <c r="H92" s="15">
        <f t="shared" si="13"/>
        <v>0.34210526315789475</v>
      </c>
      <c r="I92" s="76">
        <v>15</v>
      </c>
    </row>
    <row r="93" spans="1:9" s="45" customFormat="1" x14ac:dyDescent="0.25">
      <c r="A93" s="9"/>
      <c r="B93" s="17" t="s">
        <v>951</v>
      </c>
      <c r="C93" s="18"/>
      <c r="D93" s="46">
        <v>117</v>
      </c>
      <c r="E93" s="84">
        <v>42</v>
      </c>
      <c r="F93" s="89">
        <f t="shared" si="10"/>
        <v>0.35897435897435898</v>
      </c>
      <c r="G93" s="84">
        <v>43</v>
      </c>
      <c r="H93" s="21">
        <f t="shared" si="13"/>
        <v>0.36752136752136755</v>
      </c>
      <c r="I93" s="77">
        <v>52</v>
      </c>
    </row>
    <row r="94" spans="1:9" x14ac:dyDescent="0.25">
      <c r="A94" s="9"/>
      <c r="B94" s="17"/>
      <c r="C94" s="13"/>
      <c r="D94" s="1"/>
      <c r="E94" s="83"/>
      <c r="F94" s="88"/>
      <c r="G94" s="83"/>
      <c r="H94" s="15"/>
      <c r="I94" s="76"/>
    </row>
    <row r="95" spans="1:9" x14ac:dyDescent="0.25">
      <c r="A95" s="9" t="s">
        <v>75</v>
      </c>
      <c r="B95" s="12" t="s">
        <v>1011</v>
      </c>
      <c r="C95" s="13" t="s">
        <v>76</v>
      </c>
      <c r="D95" s="1">
        <v>15</v>
      </c>
      <c r="E95" s="83">
        <v>4</v>
      </c>
      <c r="F95" s="88">
        <f t="shared" si="10"/>
        <v>0.26666666666666666</v>
      </c>
      <c r="G95" s="83">
        <v>4</v>
      </c>
      <c r="H95" s="15">
        <f t="shared" ref="H95:H98" si="14">G95/D95</f>
        <v>0.26666666666666666</v>
      </c>
      <c r="I95" s="76">
        <v>8</v>
      </c>
    </row>
    <row r="96" spans="1:9" x14ac:dyDescent="0.25">
      <c r="A96" s="9"/>
      <c r="B96" s="12" t="s">
        <v>1012</v>
      </c>
      <c r="C96" s="13" t="s">
        <v>77</v>
      </c>
      <c r="D96" s="1">
        <v>7</v>
      </c>
      <c r="E96" s="83">
        <v>2</v>
      </c>
      <c r="F96" s="88">
        <f t="shared" si="10"/>
        <v>0.2857142857142857</v>
      </c>
      <c r="G96" s="83">
        <v>2</v>
      </c>
      <c r="H96" s="15">
        <f t="shared" si="14"/>
        <v>0.2857142857142857</v>
      </c>
      <c r="I96" s="76">
        <v>2</v>
      </c>
    </row>
    <row r="97" spans="1:9" x14ac:dyDescent="0.25">
      <c r="A97" s="9"/>
      <c r="B97" s="12" t="s">
        <v>1013</v>
      </c>
      <c r="C97" s="13" t="s">
        <v>78</v>
      </c>
      <c r="D97" s="1">
        <v>2</v>
      </c>
      <c r="E97" s="83">
        <v>0</v>
      </c>
      <c r="F97" s="88">
        <f t="shared" si="10"/>
        <v>0</v>
      </c>
      <c r="G97" s="83">
        <v>0</v>
      </c>
      <c r="H97" s="15">
        <f t="shared" si="14"/>
        <v>0</v>
      </c>
      <c r="I97" s="76">
        <v>0</v>
      </c>
    </row>
    <row r="98" spans="1:9" s="45" customFormat="1" x14ac:dyDescent="0.25">
      <c r="A98" s="9"/>
      <c r="B98" s="17" t="s">
        <v>951</v>
      </c>
      <c r="C98" s="18"/>
      <c r="D98" s="46">
        <v>24</v>
      </c>
      <c r="E98" s="84">
        <v>6</v>
      </c>
      <c r="F98" s="89">
        <f t="shared" si="10"/>
        <v>0.25</v>
      </c>
      <c r="G98" s="84">
        <v>6</v>
      </c>
      <c r="H98" s="21">
        <f t="shared" si="14"/>
        <v>0.25</v>
      </c>
      <c r="I98" s="77">
        <v>10</v>
      </c>
    </row>
    <row r="99" spans="1:9" x14ac:dyDescent="0.25">
      <c r="A99" s="9"/>
      <c r="B99" s="17"/>
      <c r="C99" s="13"/>
      <c r="D99" s="1"/>
      <c r="E99" s="83"/>
      <c r="F99" s="88"/>
      <c r="G99" s="83"/>
      <c r="H99" s="15"/>
      <c r="I99" s="76"/>
    </row>
    <row r="100" spans="1:9" x14ac:dyDescent="0.25">
      <c r="A100" s="9" t="s">
        <v>79</v>
      </c>
      <c r="B100" s="12" t="s">
        <v>1014</v>
      </c>
      <c r="C100" s="13" t="s">
        <v>80</v>
      </c>
      <c r="D100" s="1">
        <v>15</v>
      </c>
      <c r="E100" s="83">
        <v>3</v>
      </c>
      <c r="F100" s="88">
        <f t="shared" si="10"/>
        <v>0.2</v>
      </c>
      <c r="G100" s="83">
        <v>3</v>
      </c>
      <c r="H100" s="15">
        <f t="shared" ref="H100:H109" si="15">G100/D100</f>
        <v>0.2</v>
      </c>
      <c r="I100" s="76">
        <v>3</v>
      </c>
    </row>
    <row r="101" spans="1:9" x14ac:dyDescent="0.25">
      <c r="A101" s="9"/>
      <c r="B101" s="12" t="s">
        <v>1015</v>
      </c>
      <c r="C101" s="13" t="s">
        <v>81</v>
      </c>
      <c r="D101" s="1">
        <v>76</v>
      </c>
      <c r="E101" s="83">
        <v>29</v>
      </c>
      <c r="F101" s="88">
        <f t="shared" si="10"/>
        <v>0.38157894736842107</v>
      </c>
      <c r="G101" s="83">
        <v>32</v>
      </c>
      <c r="H101" s="15">
        <f t="shared" si="15"/>
        <v>0.42105263157894735</v>
      </c>
      <c r="I101" s="76">
        <v>44</v>
      </c>
    </row>
    <row r="102" spans="1:9" x14ac:dyDescent="0.25">
      <c r="A102" s="9"/>
      <c r="B102" s="12" t="s">
        <v>1016</v>
      </c>
      <c r="C102" s="13" t="s">
        <v>82</v>
      </c>
      <c r="D102" s="1">
        <v>83</v>
      </c>
      <c r="E102" s="83">
        <v>30</v>
      </c>
      <c r="F102" s="88">
        <f t="shared" si="10"/>
        <v>0.36144578313253012</v>
      </c>
      <c r="G102" s="83">
        <v>32</v>
      </c>
      <c r="H102" s="15">
        <f t="shared" si="15"/>
        <v>0.38554216867469882</v>
      </c>
      <c r="I102" s="76">
        <v>41</v>
      </c>
    </row>
    <row r="103" spans="1:9" x14ac:dyDescent="0.25">
      <c r="A103" s="9"/>
      <c r="B103" s="12" t="s">
        <v>1017</v>
      </c>
      <c r="C103" s="13" t="s">
        <v>83</v>
      </c>
      <c r="D103" s="1">
        <v>524</v>
      </c>
      <c r="E103" s="83">
        <v>194</v>
      </c>
      <c r="F103" s="88">
        <f t="shared" si="10"/>
        <v>0.37022900763358779</v>
      </c>
      <c r="G103" s="83">
        <v>207</v>
      </c>
      <c r="H103" s="15">
        <f t="shared" si="15"/>
        <v>0.39503816793893132</v>
      </c>
      <c r="I103" s="76">
        <v>280</v>
      </c>
    </row>
    <row r="104" spans="1:9" x14ac:dyDescent="0.25">
      <c r="A104" s="9"/>
      <c r="B104" s="12" t="s">
        <v>1018</v>
      </c>
      <c r="C104" s="13" t="s">
        <v>84</v>
      </c>
      <c r="D104" s="1">
        <v>197</v>
      </c>
      <c r="E104" s="83">
        <v>88</v>
      </c>
      <c r="F104" s="88">
        <f t="shared" si="10"/>
        <v>0.4467005076142132</v>
      </c>
      <c r="G104" s="83">
        <v>90</v>
      </c>
      <c r="H104" s="15">
        <f t="shared" si="15"/>
        <v>0.45685279187817257</v>
      </c>
      <c r="I104" s="76">
        <v>112</v>
      </c>
    </row>
    <row r="105" spans="1:9" x14ac:dyDescent="0.25">
      <c r="A105" s="9"/>
      <c r="B105" s="12" t="s">
        <v>1019</v>
      </c>
      <c r="C105" s="13" t="s">
        <v>85</v>
      </c>
      <c r="D105" s="1">
        <v>453</v>
      </c>
      <c r="E105" s="83">
        <v>231</v>
      </c>
      <c r="F105" s="88">
        <f t="shared" si="10"/>
        <v>0.50993377483443714</v>
      </c>
      <c r="G105" s="83">
        <v>246</v>
      </c>
      <c r="H105" s="15">
        <f t="shared" si="15"/>
        <v>0.54304635761589404</v>
      </c>
      <c r="I105" s="76">
        <v>312</v>
      </c>
    </row>
    <row r="106" spans="1:9" x14ac:dyDescent="0.25">
      <c r="A106" s="9"/>
      <c r="B106" s="12" t="s">
        <v>1020</v>
      </c>
      <c r="C106" s="13" t="s">
        <v>86</v>
      </c>
      <c r="D106" s="1">
        <v>475</v>
      </c>
      <c r="E106" s="83">
        <v>246</v>
      </c>
      <c r="F106" s="88">
        <f t="shared" si="10"/>
        <v>0.5178947368421053</v>
      </c>
      <c r="G106" s="83">
        <v>258</v>
      </c>
      <c r="H106" s="15">
        <f t="shared" si="15"/>
        <v>0.54315789473684206</v>
      </c>
      <c r="I106" s="76">
        <v>315</v>
      </c>
    </row>
    <row r="107" spans="1:9" x14ac:dyDescent="0.25">
      <c r="A107" s="9"/>
      <c r="B107" s="12" t="s">
        <v>1021</v>
      </c>
      <c r="C107" s="13" t="s">
        <v>87</v>
      </c>
      <c r="D107" s="1">
        <v>446</v>
      </c>
      <c r="E107" s="83">
        <v>186</v>
      </c>
      <c r="F107" s="88">
        <f t="shared" si="10"/>
        <v>0.4170403587443946</v>
      </c>
      <c r="G107" s="83">
        <v>199</v>
      </c>
      <c r="H107" s="15">
        <f t="shared" si="15"/>
        <v>0.4461883408071749</v>
      </c>
      <c r="I107" s="76">
        <v>256</v>
      </c>
    </row>
    <row r="108" spans="1:9" x14ac:dyDescent="0.25">
      <c r="A108" s="9"/>
      <c r="B108" s="12" t="s">
        <v>1022</v>
      </c>
      <c r="C108" s="13" t="s">
        <v>88</v>
      </c>
      <c r="D108" s="1">
        <v>575</v>
      </c>
      <c r="E108" s="83">
        <v>300</v>
      </c>
      <c r="F108" s="88">
        <f t="shared" si="10"/>
        <v>0.52173913043478259</v>
      </c>
      <c r="G108" s="83">
        <v>307</v>
      </c>
      <c r="H108" s="15">
        <f t="shared" si="15"/>
        <v>0.53391304347826085</v>
      </c>
      <c r="I108" s="76">
        <v>377</v>
      </c>
    </row>
    <row r="109" spans="1:9" s="45" customFormat="1" x14ac:dyDescent="0.25">
      <c r="A109" s="9"/>
      <c r="B109" s="17" t="s">
        <v>951</v>
      </c>
      <c r="C109" s="18"/>
      <c r="D109" s="46">
        <v>2844</v>
      </c>
      <c r="E109" s="84">
        <v>1307</v>
      </c>
      <c r="F109" s="89">
        <f t="shared" si="10"/>
        <v>0.45956399437412093</v>
      </c>
      <c r="G109" s="84">
        <v>1374</v>
      </c>
      <c r="H109" s="21">
        <f t="shared" si="15"/>
        <v>0.4831223628691983</v>
      </c>
      <c r="I109" s="77">
        <v>1740</v>
      </c>
    </row>
    <row r="110" spans="1:9" x14ac:dyDescent="0.25">
      <c r="A110" s="9"/>
      <c r="B110" s="17"/>
      <c r="C110" s="13"/>
      <c r="D110" s="1"/>
      <c r="E110" s="83"/>
      <c r="F110" s="88"/>
      <c r="G110" s="83"/>
      <c r="H110" s="15"/>
      <c r="I110" s="76"/>
    </row>
    <row r="111" spans="1:9" x14ac:dyDescent="0.25">
      <c r="A111" s="9" t="s">
        <v>89</v>
      </c>
      <c r="B111" s="12" t="s">
        <v>1023</v>
      </c>
      <c r="C111" s="13" t="s">
        <v>90</v>
      </c>
      <c r="D111" s="1">
        <v>45</v>
      </c>
      <c r="E111" s="83">
        <v>14</v>
      </c>
      <c r="F111" s="88">
        <f t="shared" si="10"/>
        <v>0.31111111111111112</v>
      </c>
      <c r="G111" s="83">
        <v>17</v>
      </c>
      <c r="H111" s="15">
        <f t="shared" ref="H111:H113" si="16">G111/D111</f>
        <v>0.37777777777777777</v>
      </c>
      <c r="I111" s="76">
        <v>22</v>
      </c>
    </row>
    <row r="112" spans="1:9" x14ac:dyDescent="0.25">
      <c r="A112" s="9"/>
      <c r="B112" s="12" t="s">
        <v>1024</v>
      </c>
      <c r="C112" s="13" t="s">
        <v>91</v>
      </c>
      <c r="D112" s="1">
        <v>15</v>
      </c>
      <c r="E112" s="83">
        <v>5</v>
      </c>
      <c r="F112" s="88">
        <f t="shared" si="10"/>
        <v>0.33333333333333331</v>
      </c>
      <c r="G112" s="83">
        <v>5</v>
      </c>
      <c r="H112" s="15">
        <f t="shared" si="16"/>
        <v>0.33333333333333331</v>
      </c>
      <c r="I112" s="76">
        <v>6</v>
      </c>
    </row>
    <row r="113" spans="1:9" s="45" customFormat="1" x14ac:dyDescent="0.25">
      <c r="A113" s="9"/>
      <c r="B113" s="17" t="s">
        <v>951</v>
      </c>
      <c r="C113" s="18"/>
      <c r="D113" s="46">
        <v>60</v>
      </c>
      <c r="E113" s="84">
        <v>19</v>
      </c>
      <c r="F113" s="89">
        <f t="shared" si="10"/>
        <v>0.31666666666666665</v>
      </c>
      <c r="G113" s="84">
        <v>22</v>
      </c>
      <c r="H113" s="21">
        <f t="shared" si="16"/>
        <v>0.36666666666666664</v>
      </c>
      <c r="I113" s="77">
        <v>28</v>
      </c>
    </row>
    <row r="114" spans="1:9" x14ac:dyDescent="0.25">
      <c r="A114" s="9"/>
      <c r="B114" s="17"/>
      <c r="C114" s="13"/>
      <c r="D114" s="1"/>
      <c r="E114" s="83"/>
      <c r="F114" s="88"/>
      <c r="G114" s="83"/>
      <c r="H114" s="15"/>
      <c r="I114" s="76"/>
    </row>
    <row r="115" spans="1:9" x14ac:dyDescent="0.25">
      <c r="A115" s="9" t="s">
        <v>92</v>
      </c>
      <c r="B115" s="12" t="s">
        <v>1025</v>
      </c>
      <c r="C115" s="13" t="s">
        <v>93</v>
      </c>
      <c r="D115" s="1">
        <v>135</v>
      </c>
      <c r="E115" s="83">
        <v>72</v>
      </c>
      <c r="F115" s="88">
        <f t="shared" si="10"/>
        <v>0.53333333333333333</v>
      </c>
      <c r="G115" s="83">
        <v>72</v>
      </c>
      <c r="H115" s="15">
        <f t="shared" ref="H115:H125" si="17">G115/D115</f>
        <v>0.53333333333333333</v>
      </c>
      <c r="I115" s="76">
        <v>83</v>
      </c>
    </row>
    <row r="116" spans="1:9" x14ac:dyDescent="0.25">
      <c r="A116" s="9"/>
      <c r="B116" s="12" t="s">
        <v>1026</v>
      </c>
      <c r="C116" s="13" t="s">
        <v>94</v>
      </c>
      <c r="D116" s="1">
        <v>16</v>
      </c>
      <c r="E116" s="83">
        <v>10</v>
      </c>
      <c r="F116" s="88">
        <f t="shared" si="10"/>
        <v>0.625</v>
      </c>
      <c r="G116" s="83">
        <v>10</v>
      </c>
      <c r="H116" s="15">
        <f t="shared" si="17"/>
        <v>0.625</v>
      </c>
      <c r="I116" s="76">
        <v>10</v>
      </c>
    </row>
    <row r="117" spans="1:9" x14ac:dyDescent="0.25">
      <c r="A117" s="9"/>
      <c r="B117" s="12" t="s">
        <v>1027</v>
      </c>
      <c r="C117" s="13" t="s">
        <v>95</v>
      </c>
      <c r="D117" s="1">
        <v>288</v>
      </c>
      <c r="E117" s="83">
        <v>115</v>
      </c>
      <c r="F117" s="88">
        <f t="shared" si="10"/>
        <v>0.39930555555555558</v>
      </c>
      <c r="G117" s="83">
        <v>122</v>
      </c>
      <c r="H117" s="15">
        <f t="shared" si="17"/>
        <v>0.4236111111111111</v>
      </c>
      <c r="I117" s="76">
        <v>161</v>
      </c>
    </row>
    <row r="118" spans="1:9" x14ac:dyDescent="0.25">
      <c r="A118" s="9"/>
      <c r="B118" s="12" t="s">
        <v>1028</v>
      </c>
      <c r="C118" s="13" t="s">
        <v>96</v>
      </c>
      <c r="D118" s="1">
        <v>176</v>
      </c>
      <c r="E118" s="83">
        <v>92</v>
      </c>
      <c r="F118" s="88">
        <f t="shared" si="10"/>
        <v>0.52272727272727271</v>
      </c>
      <c r="G118" s="83">
        <v>96</v>
      </c>
      <c r="H118" s="15">
        <f t="shared" si="17"/>
        <v>0.54545454545454541</v>
      </c>
      <c r="I118" s="76">
        <v>112</v>
      </c>
    </row>
    <row r="119" spans="1:9" x14ac:dyDescent="0.25">
      <c r="A119" s="9"/>
      <c r="B119" s="12" t="s">
        <v>1029</v>
      </c>
      <c r="C119" s="13" t="s">
        <v>97</v>
      </c>
      <c r="D119" s="1">
        <v>28</v>
      </c>
      <c r="E119" s="83">
        <v>14</v>
      </c>
      <c r="F119" s="88">
        <f t="shared" si="10"/>
        <v>0.5</v>
      </c>
      <c r="G119" s="83">
        <v>14</v>
      </c>
      <c r="H119" s="15">
        <f t="shared" si="17"/>
        <v>0.5</v>
      </c>
      <c r="I119" s="76">
        <v>18</v>
      </c>
    </row>
    <row r="120" spans="1:9" x14ac:dyDescent="0.25">
      <c r="A120" s="9"/>
      <c r="B120" s="12" t="s">
        <v>1030</v>
      </c>
      <c r="C120" s="13" t="s">
        <v>98</v>
      </c>
      <c r="D120" s="1">
        <v>23</v>
      </c>
      <c r="E120" s="83">
        <v>8</v>
      </c>
      <c r="F120" s="88">
        <f t="shared" si="10"/>
        <v>0.34782608695652173</v>
      </c>
      <c r="G120" s="83">
        <v>8</v>
      </c>
      <c r="H120" s="15">
        <f t="shared" si="17"/>
        <v>0.34782608695652173</v>
      </c>
      <c r="I120" s="76">
        <v>10</v>
      </c>
    </row>
    <row r="121" spans="1:9" x14ac:dyDescent="0.25">
      <c r="A121" s="9"/>
      <c r="B121" s="12" t="s">
        <v>1031</v>
      </c>
      <c r="C121" s="13" t="s">
        <v>99</v>
      </c>
      <c r="D121" s="1">
        <v>22</v>
      </c>
      <c r="E121" s="83">
        <v>8</v>
      </c>
      <c r="F121" s="88">
        <f t="shared" si="10"/>
        <v>0.36363636363636365</v>
      </c>
      <c r="G121" s="83">
        <v>8</v>
      </c>
      <c r="H121" s="15">
        <f t="shared" si="17"/>
        <v>0.36363636363636365</v>
      </c>
      <c r="I121" s="76">
        <v>9</v>
      </c>
    </row>
    <row r="122" spans="1:9" x14ac:dyDescent="0.25">
      <c r="A122" s="9"/>
      <c r="B122" s="12" t="s">
        <v>1032</v>
      </c>
      <c r="C122" s="13" t="s">
        <v>100</v>
      </c>
      <c r="D122" s="1">
        <v>353</v>
      </c>
      <c r="E122" s="83">
        <v>107</v>
      </c>
      <c r="F122" s="88">
        <f t="shared" si="10"/>
        <v>0.30311614730878189</v>
      </c>
      <c r="G122" s="83">
        <v>114</v>
      </c>
      <c r="H122" s="15">
        <f t="shared" si="17"/>
        <v>0.32294617563739375</v>
      </c>
      <c r="I122" s="76">
        <v>155</v>
      </c>
    </row>
    <row r="123" spans="1:9" x14ac:dyDescent="0.25">
      <c r="A123" s="9"/>
      <c r="B123" s="12" t="s">
        <v>1033</v>
      </c>
      <c r="C123" s="13" t="s">
        <v>101</v>
      </c>
      <c r="D123" s="1">
        <v>247</v>
      </c>
      <c r="E123" s="83">
        <v>97</v>
      </c>
      <c r="F123" s="88">
        <f t="shared" si="10"/>
        <v>0.39271255060728744</v>
      </c>
      <c r="G123" s="83">
        <v>103</v>
      </c>
      <c r="H123" s="15">
        <f t="shared" si="17"/>
        <v>0.41700404858299595</v>
      </c>
      <c r="I123" s="76">
        <v>127</v>
      </c>
    </row>
    <row r="124" spans="1:9" x14ac:dyDescent="0.25">
      <c r="A124" s="9"/>
      <c r="B124" s="12" t="s">
        <v>1034</v>
      </c>
      <c r="C124" s="13" t="s">
        <v>102</v>
      </c>
      <c r="D124" s="1">
        <v>21</v>
      </c>
      <c r="E124" s="83">
        <v>12</v>
      </c>
      <c r="F124" s="88">
        <f t="shared" si="10"/>
        <v>0.5714285714285714</v>
      </c>
      <c r="G124" s="83">
        <v>12</v>
      </c>
      <c r="H124" s="15">
        <f t="shared" si="17"/>
        <v>0.5714285714285714</v>
      </c>
      <c r="I124" s="76">
        <v>12</v>
      </c>
    </row>
    <row r="125" spans="1:9" s="45" customFormat="1" x14ac:dyDescent="0.25">
      <c r="A125" s="9"/>
      <c r="B125" s="17" t="s">
        <v>951</v>
      </c>
      <c r="C125" s="18"/>
      <c r="D125" s="46">
        <v>1309</v>
      </c>
      <c r="E125" s="84">
        <v>535</v>
      </c>
      <c r="F125" s="89">
        <f t="shared" si="10"/>
        <v>0.4087089381207028</v>
      </c>
      <c r="G125" s="84">
        <v>559</v>
      </c>
      <c r="H125" s="21">
        <f t="shared" si="17"/>
        <v>0.42704354469060352</v>
      </c>
      <c r="I125" s="77">
        <v>697</v>
      </c>
    </row>
    <row r="126" spans="1:9" x14ac:dyDescent="0.25">
      <c r="A126" s="9"/>
      <c r="B126" s="17"/>
      <c r="C126" s="13"/>
      <c r="D126" s="1"/>
      <c r="E126" s="83"/>
      <c r="F126" s="88"/>
      <c r="G126" s="83"/>
      <c r="H126" s="15"/>
      <c r="I126" s="76"/>
    </row>
    <row r="127" spans="1:9" x14ac:dyDescent="0.25">
      <c r="A127" s="9" t="s">
        <v>103</v>
      </c>
      <c r="B127" s="12" t="s">
        <v>1035</v>
      </c>
      <c r="C127" s="13" t="s">
        <v>104</v>
      </c>
      <c r="D127" s="1">
        <v>8</v>
      </c>
      <c r="E127" s="83">
        <v>1</v>
      </c>
      <c r="F127" s="88">
        <f t="shared" si="10"/>
        <v>0.125</v>
      </c>
      <c r="G127" s="83">
        <v>1</v>
      </c>
      <c r="H127" s="15">
        <f t="shared" ref="H127:H130" si="18">G127/D127</f>
        <v>0.125</v>
      </c>
      <c r="I127" s="76">
        <v>1</v>
      </c>
    </row>
    <row r="128" spans="1:9" x14ac:dyDescent="0.25">
      <c r="A128" s="9"/>
      <c r="B128" s="12" t="s">
        <v>1036</v>
      </c>
      <c r="C128" s="13" t="s">
        <v>105</v>
      </c>
      <c r="D128" s="1">
        <v>10</v>
      </c>
      <c r="E128" s="83">
        <v>2</v>
      </c>
      <c r="F128" s="88">
        <f t="shared" si="10"/>
        <v>0.2</v>
      </c>
      <c r="G128" s="83">
        <v>2</v>
      </c>
      <c r="H128" s="15">
        <f t="shared" si="18"/>
        <v>0.2</v>
      </c>
      <c r="I128" s="76">
        <v>5</v>
      </c>
    </row>
    <row r="129" spans="1:9" x14ac:dyDescent="0.25">
      <c r="A129" s="9"/>
      <c r="B129" s="12" t="s">
        <v>1037</v>
      </c>
      <c r="C129" s="13" t="s">
        <v>106</v>
      </c>
      <c r="D129" s="1">
        <v>36</v>
      </c>
      <c r="E129" s="83">
        <v>15</v>
      </c>
      <c r="F129" s="88">
        <f t="shared" si="10"/>
        <v>0.41666666666666669</v>
      </c>
      <c r="G129" s="83">
        <v>16</v>
      </c>
      <c r="H129" s="15">
        <f t="shared" si="18"/>
        <v>0.44444444444444442</v>
      </c>
      <c r="I129" s="76">
        <v>19</v>
      </c>
    </row>
    <row r="130" spans="1:9" s="45" customFormat="1" x14ac:dyDescent="0.25">
      <c r="A130" s="9"/>
      <c r="B130" s="17" t="s">
        <v>951</v>
      </c>
      <c r="C130" s="18"/>
      <c r="D130" s="46">
        <v>54</v>
      </c>
      <c r="E130" s="84">
        <v>18</v>
      </c>
      <c r="F130" s="89">
        <f t="shared" si="10"/>
        <v>0.33333333333333331</v>
      </c>
      <c r="G130" s="84">
        <v>19</v>
      </c>
      <c r="H130" s="21">
        <f t="shared" si="18"/>
        <v>0.35185185185185186</v>
      </c>
      <c r="I130" s="77">
        <v>25</v>
      </c>
    </row>
    <row r="131" spans="1:9" x14ac:dyDescent="0.25">
      <c r="A131" s="9"/>
      <c r="B131" s="17"/>
      <c r="C131" s="13"/>
      <c r="D131" s="1"/>
      <c r="E131" s="83"/>
      <c r="F131" s="88"/>
      <c r="G131" s="83"/>
      <c r="H131" s="15"/>
      <c r="I131" s="76"/>
    </row>
    <row r="132" spans="1:9" x14ac:dyDescent="0.25">
      <c r="A132" s="9" t="s">
        <v>107</v>
      </c>
      <c r="B132" s="12" t="s">
        <v>1038</v>
      </c>
      <c r="C132" s="13" t="s">
        <v>108</v>
      </c>
      <c r="D132" s="1">
        <v>19</v>
      </c>
      <c r="E132" s="83">
        <v>5</v>
      </c>
      <c r="F132" s="88">
        <f t="shared" si="10"/>
        <v>0.26315789473684209</v>
      </c>
      <c r="G132" s="83">
        <v>5</v>
      </c>
      <c r="H132" s="15">
        <f t="shared" ref="H132:H136" si="19">G132/D132</f>
        <v>0.26315789473684209</v>
      </c>
      <c r="I132" s="76">
        <v>5</v>
      </c>
    </row>
    <row r="133" spans="1:9" x14ac:dyDescent="0.25">
      <c r="A133" s="9"/>
      <c r="B133" s="12" t="s">
        <v>1039</v>
      </c>
      <c r="C133" s="13" t="s">
        <v>109</v>
      </c>
      <c r="D133" s="1">
        <v>40</v>
      </c>
      <c r="E133" s="83">
        <v>18</v>
      </c>
      <c r="F133" s="88">
        <f t="shared" si="10"/>
        <v>0.45</v>
      </c>
      <c r="G133" s="83">
        <v>18</v>
      </c>
      <c r="H133" s="15">
        <f t="shared" si="19"/>
        <v>0.45</v>
      </c>
      <c r="I133" s="76">
        <v>23</v>
      </c>
    </row>
    <row r="134" spans="1:9" x14ac:dyDescent="0.25">
      <c r="A134" s="9"/>
      <c r="B134" s="12" t="s">
        <v>1040</v>
      </c>
      <c r="C134" s="13" t="s">
        <v>110</v>
      </c>
      <c r="D134" s="1">
        <v>86</v>
      </c>
      <c r="E134" s="83">
        <v>36</v>
      </c>
      <c r="F134" s="88">
        <f t="shared" si="10"/>
        <v>0.41860465116279072</v>
      </c>
      <c r="G134" s="83">
        <v>36</v>
      </c>
      <c r="H134" s="15">
        <f t="shared" si="19"/>
        <v>0.41860465116279072</v>
      </c>
      <c r="I134" s="76">
        <v>40</v>
      </c>
    </row>
    <row r="135" spans="1:9" x14ac:dyDescent="0.25">
      <c r="A135" s="9"/>
      <c r="B135" s="12" t="s">
        <v>1041</v>
      </c>
      <c r="C135" s="13" t="s">
        <v>111</v>
      </c>
      <c r="D135" s="1">
        <v>33</v>
      </c>
      <c r="E135" s="83">
        <v>8</v>
      </c>
      <c r="F135" s="88">
        <f t="shared" si="10"/>
        <v>0.24242424242424243</v>
      </c>
      <c r="G135" s="83">
        <v>9</v>
      </c>
      <c r="H135" s="15">
        <f t="shared" si="19"/>
        <v>0.27272727272727271</v>
      </c>
      <c r="I135" s="76">
        <v>12</v>
      </c>
    </row>
    <row r="136" spans="1:9" s="45" customFormat="1" x14ac:dyDescent="0.25">
      <c r="A136" s="9"/>
      <c r="B136" s="17" t="s">
        <v>951</v>
      </c>
      <c r="C136" s="18"/>
      <c r="D136" s="46">
        <v>178</v>
      </c>
      <c r="E136" s="84">
        <v>67</v>
      </c>
      <c r="F136" s="89">
        <f t="shared" si="10"/>
        <v>0.37640449438202245</v>
      </c>
      <c r="G136" s="84">
        <v>68</v>
      </c>
      <c r="H136" s="21">
        <f t="shared" si="19"/>
        <v>0.38202247191011235</v>
      </c>
      <c r="I136" s="77">
        <v>80</v>
      </c>
    </row>
    <row r="137" spans="1:9" x14ac:dyDescent="0.25">
      <c r="A137" s="9"/>
      <c r="B137" s="17"/>
      <c r="C137" s="13"/>
      <c r="D137" s="1"/>
      <c r="E137" s="83"/>
      <c r="F137" s="88"/>
      <c r="G137" s="83"/>
      <c r="H137" s="15"/>
      <c r="I137" s="76"/>
    </row>
    <row r="138" spans="1:9" x14ac:dyDescent="0.25">
      <c r="A138" s="9" t="s">
        <v>112</v>
      </c>
      <c r="B138" s="12" t="s">
        <v>1042</v>
      </c>
      <c r="C138" s="13" t="s">
        <v>113</v>
      </c>
      <c r="D138" s="1">
        <v>101</v>
      </c>
      <c r="E138" s="83">
        <v>40</v>
      </c>
      <c r="F138" s="88">
        <f t="shared" ref="F138:F201" si="20">E138/D138</f>
        <v>0.39603960396039606</v>
      </c>
      <c r="G138" s="83">
        <v>45</v>
      </c>
      <c r="H138" s="15">
        <f t="shared" ref="H138:H148" si="21">G138/D138</f>
        <v>0.44554455445544555</v>
      </c>
      <c r="I138" s="76">
        <v>65</v>
      </c>
    </row>
    <row r="139" spans="1:9" x14ac:dyDescent="0.25">
      <c r="A139" s="9"/>
      <c r="B139" s="12" t="s">
        <v>1043</v>
      </c>
      <c r="C139" s="13" t="s">
        <v>114</v>
      </c>
      <c r="D139" s="1">
        <v>29</v>
      </c>
      <c r="E139" s="83">
        <v>7</v>
      </c>
      <c r="F139" s="88">
        <f t="shared" si="20"/>
        <v>0.2413793103448276</v>
      </c>
      <c r="G139" s="83">
        <v>8</v>
      </c>
      <c r="H139" s="15">
        <f t="shared" si="21"/>
        <v>0.27586206896551724</v>
      </c>
      <c r="I139" s="76">
        <v>11</v>
      </c>
    </row>
    <row r="140" spans="1:9" x14ac:dyDescent="0.25">
      <c r="A140" s="9"/>
      <c r="B140" s="12" t="s">
        <v>1044</v>
      </c>
      <c r="C140" s="13" t="s">
        <v>115</v>
      </c>
      <c r="D140" s="1">
        <v>45</v>
      </c>
      <c r="E140" s="83">
        <v>9</v>
      </c>
      <c r="F140" s="88">
        <f t="shared" si="20"/>
        <v>0.2</v>
      </c>
      <c r="G140" s="83">
        <v>11</v>
      </c>
      <c r="H140" s="15">
        <f t="shared" si="21"/>
        <v>0.24444444444444444</v>
      </c>
      <c r="I140" s="76">
        <v>13</v>
      </c>
    </row>
    <row r="141" spans="1:9" x14ac:dyDescent="0.25">
      <c r="A141" s="9"/>
      <c r="B141" s="12" t="s">
        <v>1045</v>
      </c>
      <c r="C141" s="13" t="s">
        <v>116</v>
      </c>
      <c r="D141" s="1">
        <v>80</v>
      </c>
      <c r="E141" s="83">
        <v>29</v>
      </c>
      <c r="F141" s="88">
        <f t="shared" si="20"/>
        <v>0.36249999999999999</v>
      </c>
      <c r="G141" s="83">
        <v>29</v>
      </c>
      <c r="H141" s="15">
        <f t="shared" si="21"/>
        <v>0.36249999999999999</v>
      </c>
      <c r="I141" s="76">
        <v>41</v>
      </c>
    </row>
    <row r="142" spans="1:9" x14ac:dyDescent="0.25">
      <c r="A142" s="9"/>
      <c r="B142" s="12" t="s">
        <v>1046</v>
      </c>
      <c r="C142" s="13" t="s">
        <v>117</v>
      </c>
      <c r="D142" s="1">
        <v>51</v>
      </c>
      <c r="E142" s="83">
        <v>20</v>
      </c>
      <c r="F142" s="88">
        <f t="shared" si="20"/>
        <v>0.39215686274509803</v>
      </c>
      <c r="G142" s="83">
        <v>21</v>
      </c>
      <c r="H142" s="15">
        <f t="shared" si="21"/>
        <v>0.41176470588235292</v>
      </c>
      <c r="I142" s="76">
        <v>26</v>
      </c>
    </row>
    <row r="143" spans="1:9" x14ac:dyDescent="0.25">
      <c r="A143" s="9"/>
      <c r="B143" s="12" t="s">
        <v>1047</v>
      </c>
      <c r="C143" s="13" t="s">
        <v>118</v>
      </c>
      <c r="D143" s="1">
        <v>112</v>
      </c>
      <c r="E143" s="83">
        <v>44</v>
      </c>
      <c r="F143" s="88">
        <f t="shared" si="20"/>
        <v>0.39285714285714285</v>
      </c>
      <c r="G143" s="83">
        <v>51</v>
      </c>
      <c r="H143" s="15">
        <f t="shared" si="21"/>
        <v>0.45535714285714285</v>
      </c>
      <c r="I143" s="76">
        <v>65</v>
      </c>
    </row>
    <row r="144" spans="1:9" x14ac:dyDescent="0.25">
      <c r="A144" s="9"/>
      <c r="B144" s="12" t="s">
        <v>1048</v>
      </c>
      <c r="C144" s="13" t="s">
        <v>119</v>
      </c>
      <c r="D144" s="1">
        <v>50</v>
      </c>
      <c r="E144" s="83">
        <v>15</v>
      </c>
      <c r="F144" s="88">
        <f t="shared" si="20"/>
        <v>0.3</v>
      </c>
      <c r="G144" s="83">
        <v>18</v>
      </c>
      <c r="H144" s="15">
        <f t="shared" si="21"/>
        <v>0.36</v>
      </c>
      <c r="I144" s="76">
        <v>23</v>
      </c>
    </row>
    <row r="145" spans="1:9" x14ac:dyDescent="0.25">
      <c r="A145" s="9"/>
      <c r="B145" s="12" t="s">
        <v>1049</v>
      </c>
      <c r="C145" s="13" t="s">
        <v>120</v>
      </c>
      <c r="D145" s="1">
        <v>23</v>
      </c>
      <c r="E145" s="83">
        <v>6</v>
      </c>
      <c r="F145" s="88">
        <f t="shared" si="20"/>
        <v>0.2608695652173913</v>
      </c>
      <c r="G145" s="83">
        <v>8</v>
      </c>
      <c r="H145" s="15">
        <f t="shared" si="21"/>
        <v>0.34782608695652173</v>
      </c>
      <c r="I145" s="76">
        <v>10</v>
      </c>
    </row>
    <row r="146" spans="1:9" x14ac:dyDescent="0.25">
      <c r="A146" s="9"/>
      <c r="B146" s="12" t="s">
        <v>1050</v>
      </c>
      <c r="C146" s="13" t="s">
        <v>121</v>
      </c>
      <c r="D146" s="1">
        <v>20</v>
      </c>
      <c r="E146" s="83">
        <v>4</v>
      </c>
      <c r="F146" s="88">
        <f t="shared" si="20"/>
        <v>0.2</v>
      </c>
      <c r="G146" s="83">
        <v>4</v>
      </c>
      <c r="H146" s="15">
        <f t="shared" si="21"/>
        <v>0.2</v>
      </c>
      <c r="I146" s="76">
        <v>4</v>
      </c>
    </row>
    <row r="147" spans="1:9" x14ac:dyDescent="0.25">
      <c r="A147" s="9"/>
      <c r="B147" s="12" t="s">
        <v>1051</v>
      </c>
      <c r="C147" s="13" t="s">
        <v>122</v>
      </c>
      <c r="D147" s="1">
        <v>331</v>
      </c>
      <c r="E147" s="83">
        <v>112</v>
      </c>
      <c r="F147" s="88">
        <f t="shared" si="20"/>
        <v>0.33836858006042297</v>
      </c>
      <c r="G147" s="83">
        <v>122</v>
      </c>
      <c r="H147" s="15">
        <f t="shared" si="21"/>
        <v>0.36858006042296071</v>
      </c>
      <c r="I147" s="76">
        <v>170</v>
      </c>
    </row>
    <row r="148" spans="1:9" s="45" customFormat="1" x14ac:dyDescent="0.25">
      <c r="A148" s="9"/>
      <c r="B148" s="17" t="s">
        <v>951</v>
      </c>
      <c r="C148" s="18"/>
      <c r="D148" s="46">
        <v>842</v>
      </c>
      <c r="E148" s="84">
        <v>286</v>
      </c>
      <c r="F148" s="89">
        <f t="shared" si="20"/>
        <v>0.33966745843230406</v>
      </c>
      <c r="G148" s="84">
        <v>317</v>
      </c>
      <c r="H148" s="21">
        <f t="shared" si="21"/>
        <v>0.37648456057007124</v>
      </c>
      <c r="I148" s="77">
        <v>428</v>
      </c>
    </row>
    <row r="149" spans="1:9" x14ac:dyDescent="0.25">
      <c r="A149" s="9"/>
      <c r="B149" s="17"/>
      <c r="C149" s="13"/>
      <c r="D149" s="1"/>
      <c r="E149" s="83"/>
      <c r="F149" s="88"/>
      <c r="G149" s="83"/>
      <c r="H149" s="15"/>
      <c r="I149" s="76"/>
    </row>
    <row r="150" spans="1:9" x14ac:dyDescent="0.25">
      <c r="A150" s="9" t="s">
        <v>123</v>
      </c>
      <c r="B150" s="12" t="s">
        <v>1052</v>
      </c>
      <c r="C150" s="13" t="s">
        <v>124</v>
      </c>
      <c r="D150" s="1">
        <v>28</v>
      </c>
      <c r="E150" s="83">
        <v>21</v>
      </c>
      <c r="F150" s="88">
        <f t="shared" si="20"/>
        <v>0.75</v>
      </c>
      <c r="G150" s="83">
        <v>21</v>
      </c>
      <c r="H150" s="15">
        <f t="shared" ref="H150:H154" si="22">G150/D150</f>
        <v>0.75</v>
      </c>
      <c r="I150" s="76">
        <v>23</v>
      </c>
    </row>
    <row r="151" spans="1:9" x14ac:dyDescent="0.25">
      <c r="A151" s="9"/>
      <c r="B151" s="12" t="s">
        <v>1053</v>
      </c>
      <c r="C151" s="13" t="s">
        <v>125</v>
      </c>
      <c r="D151" s="1">
        <v>158</v>
      </c>
      <c r="E151" s="83">
        <v>62</v>
      </c>
      <c r="F151" s="88">
        <f t="shared" si="20"/>
        <v>0.39240506329113922</v>
      </c>
      <c r="G151" s="83">
        <v>64</v>
      </c>
      <c r="H151" s="15">
        <f t="shared" si="22"/>
        <v>0.4050632911392405</v>
      </c>
      <c r="I151" s="76">
        <v>85</v>
      </c>
    </row>
    <row r="152" spans="1:9" x14ac:dyDescent="0.25">
      <c r="A152" s="9"/>
      <c r="B152" s="12" t="s">
        <v>1054</v>
      </c>
      <c r="C152" s="13" t="s">
        <v>126</v>
      </c>
      <c r="D152" s="1">
        <v>26</v>
      </c>
      <c r="E152" s="83">
        <v>21</v>
      </c>
      <c r="F152" s="88">
        <f t="shared" si="20"/>
        <v>0.80769230769230771</v>
      </c>
      <c r="G152" s="83">
        <v>21</v>
      </c>
      <c r="H152" s="15">
        <f t="shared" si="22"/>
        <v>0.80769230769230771</v>
      </c>
      <c r="I152" s="76">
        <v>23</v>
      </c>
    </row>
    <row r="153" spans="1:9" x14ac:dyDescent="0.25">
      <c r="A153" s="9"/>
      <c r="B153" s="12" t="s">
        <v>1055</v>
      </c>
      <c r="C153" s="13" t="s">
        <v>127</v>
      </c>
      <c r="D153" s="1">
        <v>120</v>
      </c>
      <c r="E153" s="83">
        <v>73</v>
      </c>
      <c r="F153" s="88">
        <f t="shared" si="20"/>
        <v>0.60833333333333328</v>
      </c>
      <c r="G153" s="83">
        <v>73</v>
      </c>
      <c r="H153" s="15">
        <f t="shared" si="22"/>
        <v>0.60833333333333328</v>
      </c>
      <c r="I153" s="76">
        <v>80</v>
      </c>
    </row>
    <row r="154" spans="1:9" s="45" customFormat="1" x14ac:dyDescent="0.25">
      <c r="A154" s="9"/>
      <c r="B154" s="17" t="s">
        <v>951</v>
      </c>
      <c r="C154" s="18"/>
      <c r="D154" s="46">
        <v>332</v>
      </c>
      <c r="E154" s="84">
        <v>177</v>
      </c>
      <c r="F154" s="89">
        <f t="shared" si="20"/>
        <v>0.5331325301204819</v>
      </c>
      <c r="G154" s="84">
        <v>179</v>
      </c>
      <c r="H154" s="21">
        <f t="shared" si="22"/>
        <v>0.53915662650602414</v>
      </c>
      <c r="I154" s="77">
        <v>211</v>
      </c>
    </row>
    <row r="155" spans="1:9" x14ac:dyDescent="0.25">
      <c r="A155" s="9"/>
      <c r="B155" s="17"/>
      <c r="C155" s="13"/>
      <c r="D155" s="1"/>
      <c r="E155" s="83"/>
      <c r="F155" s="88"/>
      <c r="G155" s="83"/>
      <c r="H155" s="15"/>
      <c r="I155" s="76"/>
    </row>
    <row r="156" spans="1:9" x14ac:dyDescent="0.25">
      <c r="A156" s="9" t="s">
        <v>128</v>
      </c>
      <c r="B156" s="12" t="s">
        <v>1056</v>
      </c>
      <c r="C156" s="13" t="s">
        <v>129</v>
      </c>
      <c r="D156" s="1">
        <v>58</v>
      </c>
      <c r="E156" s="83">
        <v>20</v>
      </c>
      <c r="F156" s="88">
        <f t="shared" si="20"/>
        <v>0.34482758620689657</v>
      </c>
      <c r="G156" s="83">
        <v>20</v>
      </c>
      <c r="H156" s="15">
        <f t="shared" ref="H156:H161" si="23">G156/D156</f>
        <v>0.34482758620689657</v>
      </c>
      <c r="I156" s="76">
        <v>22</v>
      </c>
    </row>
    <row r="157" spans="1:9" x14ac:dyDescent="0.25">
      <c r="A157" s="9"/>
      <c r="B157" s="12" t="s">
        <v>1057</v>
      </c>
      <c r="C157" s="13" t="s">
        <v>130</v>
      </c>
      <c r="D157" s="1">
        <v>144</v>
      </c>
      <c r="E157" s="83">
        <v>68</v>
      </c>
      <c r="F157" s="88">
        <f t="shared" si="20"/>
        <v>0.47222222222222221</v>
      </c>
      <c r="G157" s="83">
        <v>70</v>
      </c>
      <c r="H157" s="15">
        <f t="shared" si="23"/>
        <v>0.4861111111111111</v>
      </c>
      <c r="I157" s="76">
        <v>76</v>
      </c>
    </row>
    <row r="158" spans="1:9" x14ac:dyDescent="0.25">
      <c r="A158" s="9"/>
      <c r="B158" s="12" t="s">
        <v>1058</v>
      </c>
      <c r="C158" s="13" t="s">
        <v>131</v>
      </c>
      <c r="D158" s="1">
        <v>93</v>
      </c>
      <c r="E158" s="83">
        <v>32</v>
      </c>
      <c r="F158" s="88">
        <f t="shared" si="20"/>
        <v>0.34408602150537637</v>
      </c>
      <c r="G158" s="83">
        <v>32</v>
      </c>
      <c r="H158" s="15">
        <f t="shared" si="23"/>
        <v>0.34408602150537637</v>
      </c>
      <c r="I158" s="76">
        <v>35</v>
      </c>
    </row>
    <row r="159" spans="1:9" x14ac:dyDescent="0.25">
      <c r="A159" s="9"/>
      <c r="B159" s="12" t="s">
        <v>1059</v>
      </c>
      <c r="C159" s="13" t="s">
        <v>132</v>
      </c>
      <c r="D159" s="1">
        <v>69</v>
      </c>
      <c r="E159" s="83">
        <v>26</v>
      </c>
      <c r="F159" s="88">
        <f t="shared" si="20"/>
        <v>0.37681159420289856</v>
      </c>
      <c r="G159" s="83">
        <v>29</v>
      </c>
      <c r="H159" s="15">
        <f t="shared" si="23"/>
        <v>0.42028985507246375</v>
      </c>
      <c r="I159" s="76">
        <v>31</v>
      </c>
    </row>
    <row r="160" spans="1:9" x14ac:dyDescent="0.25">
      <c r="A160" s="9"/>
      <c r="B160" s="12" t="s">
        <v>1060</v>
      </c>
      <c r="C160" s="13" t="s">
        <v>133</v>
      </c>
      <c r="D160" s="1">
        <v>17</v>
      </c>
      <c r="E160" s="83">
        <v>4</v>
      </c>
      <c r="F160" s="88">
        <f t="shared" si="20"/>
        <v>0.23529411764705882</v>
      </c>
      <c r="G160" s="83">
        <v>4</v>
      </c>
      <c r="H160" s="15">
        <f t="shared" si="23"/>
        <v>0.23529411764705882</v>
      </c>
      <c r="I160" s="76">
        <v>8</v>
      </c>
    </row>
    <row r="161" spans="1:9" s="45" customFormat="1" x14ac:dyDescent="0.25">
      <c r="A161" s="9"/>
      <c r="B161" s="17" t="s">
        <v>951</v>
      </c>
      <c r="C161" s="18"/>
      <c r="D161" s="46">
        <v>381</v>
      </c>
      <c r="E161" s="84">
        <v>150</v>
      </c>
      <c r="F161" s="89">
        <f t="shared" si="20"/>
        <v>0.39370078740157483</v>
      </c>
      <c r="G161" s="84">
        <v>155</v>
      </c>
      <c r="H161" s="21">
        <f t="shared" si="23"/>
        <v>0.40682414698162728</v>
      </c>
      <c r="I161" s="77">
        <v>172</v>
      </c>
    </row>
    <row r="162" spans="1:9" x14ac:dyDescent="0.25">
      <c r="A162" s="9"/>
      <c r="B162" s="17"/>
      <c r="C162" s="13"/>
      <c r="D162" s="1"/>
      <c r="E162" s="83"/>
      <c r="F162" s="88"/>
      <c r="G162" s="83"/>
      <c r="H162" s="15"/>
      <c r="I162" s="76"/>
    </row>
    <row r="163" spans="1:9" x14ac:dyDescent="0.25">
      <c r="A163" s="9" t="s">
        <v>134</v>
      </c>
      <c r="B163" s="12" t="s">
        <v>1061</v>
      </c>
      <c r="C163" s="13" t="s">
        <v>135</v>
      </c>
      <c r="D163" s="1">
        <v>25</v>
      </c>
      <c r="E163" s="83">
        <v>20</v>
      </c>
      <c r="F163" s="88">
        <f t="shared" si="20"/>
        <v>0.8</v>
      </c>
      <c r="G163" s="83">
        <v>20</v>
      </c>
      <c r="H163" s="15">
        <f t="shared" ref="H163:H166" si="24">G163/D163</f>
        <v>0.8</v>
      </c>
      <c r="I163" s="76">
        <v>20</v>
      </c>
    </row>
    <row r="164" spans="1:9" x14ac:dyDescent="0.25">
      <c r="A164" s="9"/>
      <c r="B164" s="12" t="s">
        <v>1062</v>
      </c>
      <c r="C164" s="13" t="s">
        <v>136</v>
      </c>
      <c r="D164" s="1">
        <v>4</v>
      </c>
      <c r="E164" s="83">
        <v>3</v>
      </c>
      <c r="F164" s="88">
        <f t="shared" si="20"/>
        <v>0.75</v>
      </c>
      <c r="G164" s="83">
        <v>3</v>
      </c>
      <c r="H164" s="15">
        <f t="shared" si="24"/>
        <v>0.75</v>
      </c>
      <c r="I164" s="76">
        <v>3</v>
      </c>
    </row>
    <row r="165" spans="1:9" x14ac:dyDescent="0.25">
      <c r="A165" s="9"/>
      <c r="B165" s="12" t="s">
        <v>1063</v>
      </c>
      <c r="C165" s="13" t="s">
        <v>137</v>
      </c>
      <c r="D165" s="1">
        <v>20</v>
      </c>
      <c r="E165" s="83">
        <v>11</v>
      </c>
      <c r="F165" s="88">
        <f t="shared" si="20"/>
        <v>0.55000000000000004</v>
      </c>
      <c r="G165" s="83">
        <v>11</v>
      </c>
      <c r="H165" s="15">
        <f t="shared" si="24"/>
        <v>0.55000000000000004</v>
      </c>
      <c r="I165" s="76">
        <v>13</v>
      </c>
    </row>
    <row r="166" spans="1:9" s="45" customFormat="1" x14ac:dyDescent="0.25">
      <c r="A166" s="9"/>
      <c r="B166" s="17" t="s">
        <v>951</v>
      </c>
      <c r="C166" s="18"/>
      <c r="D166" s="46">
        <v>49</v>
      </c>
      <c r="E166" s="84">
        <v>34</v>
      </c>
      <c r="F166" s="89">
        <f t="shared" si="20"/>
        <v>0.69387755102040816</v>
      </c>
      <c r="G166" s="84">
        <v>34</v>
      </c>
      <c r="H166" s="21">
        <f t="shared" si="24"/>
        <v>0.69387755102040816</v>
      </c>
      <c r="I166" s="77">
        <v>36</v>
      </c>
    </row>
    <row r="167" spans="1:9" x14ac:dyDescent="0.25">
      <c r="A167" s="9"/>
      <c r="B167" s="17"/>
      <c r="C167" s="13"/>
      <c r="D167" s="1"/>
      <c r="E167" s="83"/>
      <c r="F167" s="88"/>
      <c r="G167" s="83"/>
      <c r="H167" s="15"/>
      <c r="I167" s="76"/>
    </row>
    <row r="168" spans="1:9" x14ac:dyDescent="0.25">
      <c r="A168" s="9" t="s">
        <v>138</v>
      </c>
      <c r="B168" s="12" t="s">
        <v>1064</v>
      </c>
      <c r="C168" s="13" t="s">
        <v>139</v>
      </c>
      <c r="D168" s="1">
        <v>13</v>
      </c>
      <c r="E168" s="83">
        <v>7</v>
      </c>
      <c r="F168" s="88">
        <f t="shared" si="20"/>
        <v>0.53846153846153844</v>
      </c>
      <c r="G168" s="83">
        <v>8</v>
      </c>
      <c r="H168" s="15">
        <f t="shared" ref="H168:H171" si="25">G168/D168</f>
        <v>0.61538461538461542</v>
      </c>
      <c r="I168" s="76">
        <v>9</v>
      </c>
    </row>
    <row r="169" spans="1:9" x14ac:dyDescent="0.25">
      <c r="A169" s="9"/>
      <c r="B169" s="12" t="s">
        <v>1065</v>
      </c>
      <c r="C169" s="13" t="s">
        <v>140</v>
      </c>
      <c r="D169" s="1">
        <v>23</v>
      </c>
      <c r="E169" s="83">
        <v>8</v>
      </c>
      <c r="F169" s="88">
        <f t="shared" si="20"/>
        <v>0.34782608695652173</v>
      </c>
      <c r="G169" s="83">
        <v>8</v>
      </c>
      <c r="H169" s="15">
        <f t="shared" si="25"/>
        <v>0.34782608695652173</v>
      </c>
      <c r="I169" s="76">
        <v>12</v>
      </c>
    </row>
    <row r="170" spans="1:9" x14ac:dyDescent="0.25">
      <c r="A170" s="9"/>
      <c r="B170" s="12" t="s">
        <v>1066</v>
      </c>
      <c r="C170" s="13" t="s">
        <v>141</v>
      </c>
      <c r="D170" s="1">
        <v>21</v>
      </c>
      <c r="E170" s="83">
        <v>8</v>
      </c>
      <c r="F170" s="88">
        <f t="shared" si="20"/>
        <v>0.38095238095238093</v>
      </c>
      <c r="G170" s="83">
        <v>8</v>
      </c>
      <c r="H170" s="15">
        <f t="shared" si="25"/>
        <v>0.38095238095238093</v>
      </c>
      <c r="I170" s="76">
        <v>12</v>
      </c>
    </row>
    <row r="171" spans="1:9" s="45" customFormat="1" x14ac:dyDescent="0.25">
      <c r="A171" s="9"/>
      <c r="B171" s="17" t="s">
        <v>951</v>
      </c>
      <c r="C171" s="18"/>
      <c r="D171" s="46">
        <v>57</v>
      </c>
      <c r="E171" s="84">
        <v>23</v>
      </c>
      <c r="F171" s="89">
        <f t="shared" si="20"/>
        <v>0.40350877192982454</v>
      </c>
      <c r="G171" s="84">
        <v>24</v>
      </c>
      <c r="H171" s="21">
        <f t="shared" si="25"/>
        <v>0.42105263157894735</v>
      </c>
      <c r="I171" s="77">
        <v>33</v>
      </c>
    </row>
    <row r="172" spans="1:9" x14ac:dyDescent="0.25">
      <c r="A172" s="9"/>
      <c r="B172" s="17"/>
      <c r="C172" s="13"/>
      <c r="D172" s="1"/>
      <c r="E172" s="83"/>
      <c r="F172" s="88"/>
      <c r="G172" s="83"/>
      <c r="H172" s="15"/>
      <c r="I172" s="76"/>
    </row>
    <row r="173" spans="1:9" x14ac:dyDescent="0.25">
      <c r="A173" s="9" t="s">
        <v>142</v>
      </c>
      <c r="B173" s="12" t="s">
        <v>1067</v>
      </c>
      <c r="C173" s="13" t="s">
        <v>143</v>
      </c>
      <c r="D173" s="1">
        <v>71</v>
      </c>
      <c r="E173" s="83">
        <v>37</v>
      </c>
      <c r="F173" s="88">
        <f t="shared" si="20"/>
        <v>0.52112676056338025</v>
      </c>
      <c r="G173" s="83">
        <v>37</v>
      </c>
      <c r="H173" s="15">
        <f t="shared" ref="H173:H181" si="26">G173/D173</f>
        <v>0.52112676056338025</v>
      </c>
      <c r="I173" s="76">
        <v>41</v>
      </c>
    </row>
    <row r="174" spans="1:9" x14ac:dyDescent="0.25">
      <c r="A174" s="9"/>
      <c r="B174" s="12" t="s">
        <v>1068</v>
      </c>
      <c r="C174" s="13" t="s">
        <v>144</v>
      </c>
      <c r="D174" s="1">
        <v>20</v>
      </c>
      <c r="E174" s="83">
        <v>11</v>
      </c>
      <c r="F174" s="88">
        <f t="shared" si="20"/>
        <v>0.55000000000000004</v>
      </c>
      <c r="G174" s="83">
        <v>12</v>
      </c>
      <c r="H174" s="15">
        <f t="shared" si="26"/>
        <v>0.6</v>
      </c>
      <c r="I174" s="76">
        <v>13</v>
      </c>
    </row>
    <row r="175" spans="1:9" x14ac:dyDescent="0.25">
      <c r="A175" s="9"/>
      <c r="B175" s="12" t="s">
        <v>1069</v>
      </c>
      <c r="C175" s="13" t="s">
        <v>145</v>
      </c>
      <c r="D175" s="1">
        <v>19</v>
      </c>
      <c r="E175" s="83">
        <v>11</v>
      </c>
      <c r="F175" s="88">
        <f t="shared" si="20"/>
        <v>0.57894736842105265</v>
      </c>
      <c r="G175" s="83">
        <v>11</v>
      </c>
      <c r="H175" s="15">
        <f t="shared" si="26"/>
        <v>0.57894736842105265</v>
      </c>
      <c r="I175" s="76">
        <v>11</v>
      </c>
    </row>
    <row r="176" spans="1:9" x14ac:dyDescent="0.25">
      <c r="A176" s="9"/>
      <c r="B176" s="12" t="s">
        <v>1070</v>
      </c>
      <c r="C176" s="13" t="s">
        <v>146</v>
      </c>
      <c r="D176" s="1">
        <v>407</v>
      </c>
      <c r="E176" s="83">
        <v>139</v>
      </c>
      <c r="F176" s="88">
        <f t="shared" si="20"/>
        <v>0.34152334152334152</v>
      </c>
      <c r="G176" s="83">
        <v>146</v>
      </c>
      <c r="H176" s="15">
        <f t="shared" si="26"/>
        <v>0.35872235872235875</v>
      </c>
      <c r="I176" s="76">
        <v>169</v>
      </c>
    </row>
    <row r="177" spans="1:9" x14ac:dyDescent="0.25">
      <c r="A177" s="9"/>
      <c r="B177" s="12" t="s">
        <v>1071</v>
      </c>
      <c r="C177" s="13" t="s">
        <v>147</v>
      </c>
      <c r="D177" s="1">
        <v>26</v>
      </c>
      <c r="E177" s="83">
        <v>12</v>
      </c>
      <c r="F177" s="88">
        <f t="shared" si="20"/>
        <v>0.46153846153846156</v>
      </c>
      <c r="G177" s="83">
        <v>12</v>
      </c>
      <c r="H177" s="15">
        <f t="shared" si="26"/>
        <v>0.46153846153846156</v>
      </c>
      <c r="I177" s="76">
        <v>14</v>
      </c>
    </row>
    <row r="178" spans="1:9" x14ac:dyDescent="0.25">
      <c r="A178" s="9"/>
      <c r="B178" s="12" t="s">
        <v>1072</v>
      </c>
      <c r="C178" s="13" t="s">
        <v>148</v>
      </c>
      <c r="D178" s="1">
        <v>27</v>
      </c>
      <c r="E178" s="83">
        <v>18</v>
      </c>
      <c r="F178" s="88">
        <f t="shared" si="20"/>
        <v>0.66666666666666663</v>
      </c>
      <c r="G178" s="83">
        <v>18</v>
      </c>
      <c r="H178" s="15">
        <f t="shared" si="26"/>
        <v>0.66666666666666663</v>
      </c>
      <c r="I178" s="76">
        <v>18</v>
      </c>
    </row>
    <row r="179" spans="1:9" x14ac:dyDescent="0.25">
      <c r="A179" s="9"/>
      <c r="B179" s="12" t="s">
        <v>1073</v>
      </c>
      <c r="C179" s="13" t="s">
        <v>149</v>
      </c>
      <c r="D179" s="1">
        <v>35</v>
      </c>
      <c r="E179" s="83">
        <v>18</v>
      </c>
      <c r="F179" s="88">
        <f t="shared" si="20"/>
        <v>0.51428571428571423</v>
      </c>
      <c r="G179" s="83">
        <v>18</v>
      </c>
      <c r="H179" s="15">
        <f t="shared" si="26"/>
        <v>0.51428571428571423</v>
      </c>
      <c r="I179" s="76">
        <v>19</v>
      </c>
    </row>
    <row r="180" spans="1:9" x14ac:dyDescent="0.25">
      <c r="A180" s="9"/>
      <c r="B180" s="12" t="s">
        <v>1074</v>
      </c>
      <c r="C180" s="13" t="s">
        <v>150</v>
      </c>
      <c r="D180" s="1">
        <v>21</v>
      </c>
      <c r="E180" s="83">
        <v>9</v>
      </c>
      <c r="F180" s="88">
        <f t="shared" si="20"/>
        <v>0.42857142857142855</v>
      </c>
      <c r="G180" s="83">
        <v>9</v>
      </c>
      <c r="H180" s="15">
        <f t="shared" si="26"/>
        <v>0.42857142857142855</v>
      </c>
      <c r="I180" s="76">
        <v>9</v>
      </c>
    </row>
    <row r="181" spans="1:9" s="45" customFormat="1" x14ac:dyDescent="0.25">
      <c r="A181" s="9"/>
      <c r="B181" s="17" t="s">
        <v>951</v>
      </c>
      <c r="C181" s="18"/>
      <c r="D181" s="46">
        <v>626</v>
      </c>
      <c r="E181" s="84">
        <v>255</v>
      </c>
      <c r="F181" s="89">
        <f t="shared" si="20"/>
        <v>0.40734824281150162</v>
      </c>
      <c r="G181" s="84">
        <v>263</v>
      </c>
      <c r="H181" s="21">
        <f t="shared" si="26"/>
        <v>0.42012779552715657</v>
      </c>
      <c r="I181" s="77">
        <v>294</v>
      </c>
    </row>
    <row r="182" spans="1:9" x14ac:dyDescent="0.25">
      <c r="A182" s="9"/>
      <c r="B182" s="17"/>
      <c r="C182" s="13"/>
      <c r="D182" s="1"/>
      <c r="E182" s="83"/>
      <c r="F182" s="88"/>
      <c r="G182" s="83"/>
      <c r="H182" s="15"/>
      <c r="I182" s="76"/>
    </row>
    <row r="183" spans="1:9" x14ac:dyDescent="0.25">
      <c r="A183" s="9" t="s">
        <v>151</v>
      </c>
      <c r="B183" s="12" t="s">
        <v>1075</v>
      </c>
      <c r="C183" s="13" t="s">
        <v>152</v>
      </c>
      <c r="D183" s="1">
        <v>32</v>
      </c>
      <c r="E183" s="83">
        <v>11</v>
      </c>
      <c r="F183" s="88">
        <f t="shared" si="20"/>
        <v>0.34375</v>
      </c>
      <c r="G183" s="83">
        <v>11</v>
      </c>
      <c r="H183" s="15">
        <f t="shared" ref="H183:H190" si="27">G183/D183</f>
        <v>0.34375</v>
      </c>
      <c r="I183" s="76">
        <v>12</v>
      </c>
    </row>
    <row r="184" spans="1:9" x14ac:dyDescent="0.25">
      <c r="A184" s="9"/>
      <c r="B184" s="12" t="s">
        <v>1076</v>
      </c>
      <c r="C184" s="13" t="s">
        <v>153</v>
      </c>
      <c r="D184" s="1">
        <v>75</v>
      </c>
      <c r="E184" s="83">
        <v>31</v>
      </c>
      <c r="F184" s="88">
        <f t="shared" si="20"/>
        <v>0.41333333333333333</v>
      </c>
      <c r="G184" s="83">
        <v>31</v>
      </c>
      <c r="H184" s="15">
        <f t="shared" si="27"/>
        <v>0.41333333333333333</v>
      </c>
      <c r="I184" s="76">
        <v>44</v>
      </c>
    </row>
    <row r="185" spans="1:9" x14ac:dyDescent="0.25">
      <c r="A185" s="9"/>
      <c r="B185" s="12" t="s">
        <v>1077</v>
      </c>
      <c r="C185" s="13" t="s">
        <v>154</v>
      </c>
      <c r="D185" s="1">
        <v>26</v>
      </c>
      <c r="E185" s="83">
        <v>13</v>
      </c>
      <c r="F185" s="88">
        <f t="shared" si="20"/>
        <v>0.5</v>
      </c>
      <c r="G185" s="83">
        <v>13</v>
      </c>
      <c r="H185" s="15">
        <f t="shared" si="27"/>
        <v>0.5</v>
      </c>
      <c r="I185" s="76">
        <v>16</v>
      </c>
    </row>
    <row r="186" spans="1:9" x14ac:dyDescent="0.25">
      <c r="A186" s="9"/>
      <c r="B186" s="12" t="s">
        <v>1078</v>
      </c>
      <c r="C186" s="13" t="s">
        <v>155</v>
      </c>
      <c r="D186" s="1">
        <v>23</v>
      </c>
      <c r="E186" s="83">
        <v>5</v>
      </c>
      <c r="F186" s="88">
        <f t="shared" si="20"/>
        <v>0.21739130434782608</v>
      </c>
      <c r="G186" s="83">
        <v>5</v>
      </c>
      <c r="H186" s="15">
        <f t="shared" si="27"/>
        <v>0.21739130434782608</v>
      </c>
      <c r="I186" s="76">
        <v>6</v>
      </c>
    </row>
    <row r="187" spans="1:9" x14ac:dyDescent="0.25">
      <c r="A187" s="9"/>
      <c r="B187" s="12" t="s">
        <v>1079</v>
      </c>
      <c r="C187" s="13" t="s">
        <v>156</v>
      </c>
      <c r="D187" s="1">
        <v>126</v>
      </c>
      <c r="E187" s="83">
        <v>59</v>
      </c>
      <c r="F187" s="88">
        <f t="shared" si="20"/>
        <v>0.46825396825396826</v>
      </c>
      <c r="G187" s="83">
        <v>60</v>
      </c>
      <c r="H187" s="15">
        <f t="shared" si="27"/>
        <v>0.47619047619047616</v>
      </c>
      <c r="I187" s="76">
        <v>74</v>
      </c>
    </row>
    <row r="188" spans="1:9" x14ac:dyDescent="0.25">
      <c r="A188" s="9"/>
      <c r="B188" s="12" t="s">
        <v>1080</v>
      </c>
      <c r="C188" s="13" t="s">
        <v>157</v>
      </c>
      <c r="D188" s="1">
        <v>56</v>
      </c>
      <c r="E188" s="83">
        <v>13</v>
      </c>
      <c r="F188" s="88">
        <f t="shared" si="20"/>
        <v>0.23214285714285715</v>
      </c>
      <c r="G188" s="83">
        <v>13</v>
      </c>
      <c r="H188" s="15">
        <f t="shared" si="27"/>
        <v>0.23214285714285715</v>
      </c>
      <c r="I188" s="76">
        <v>18</v>
      </c>
    </row>
    <row r="189" spans="1:9" x14ac:dyDescent="0.25">
      <c r="A189" s="9"/>
      <c r="B189" s="12" t="s">
        <v>1081</v>
      </c>
      <c r="C189" s="13" t="s">
        <v>158</v>
      </c>
      <c r="D189" s="1">
        <v>35</v>
      </c>
      <c r="E189" s="83">
        <v>10</v>
      </c>
      <c r="F189" s="88">
        <f t="shared" si="20"/>
        <v>0.2857142857142857</v>
      </c>
      <c r="G189" s="83">
        <v>10</v>
      </c>
      <c r="H189" s="15">
        <f t="shared" si="27"/>
        <v>0.2857142857142857</v>
      </c>
      <c r="I189" s="76">
        <v>13</v>
      </c>
    </row>
    <row r="190" spans="1:9" s="45" customFormat="1" x14ac:dyDescent="0.25">
      <c r="A190" s="9"/>
      <c r="B190" s="17" t="s">
        <v>951</v>
      </c>
      <c r="C190" s="18"/>
      <c r="D190" s="46">
        <v>373</v>
      </c>
      <c r="E190" s="84">
        <v>142</v>
      </c>
      <c r="F190" s="89">
        <f t="shared" si="20"/>
        <v>0.38069705093833778</v>
      </c>
      <c r="G190" s="84">
        <v>143</v>
      </c>
      <c r="H190" s="21">
        <f t="shared" si="27"/>
        <v>0.38337801608579086</v>
      </c>
      <c r="I190" s="77">
        <v>183</v>
      </c>
    </row>
    <row r="191" spans="1:9" x14ac:dyDescent="0.25">
      <c r="A191" s="9"/>
      <c r="B191" s="17"/>
      <c r="C191" s="13"/>
      <c r="D191" s="1"/>
      <c r="E191" s="83"/>
      <c r="F191" s="88"/>
      <c r="G191" s="83"/>
      <c r="H191" s="15"/>
      <c r="I191" s="76"/>
    </row>
    <row r="192" spans="1:9" x14ac:dyDescent="0.25">
      <c r="A192" s="9" t="s">
        <v>159</v>
      </c>
      <c r="B192" s="12" t="s">
        <v>1082</v>
      </c>
      <c r="C192" s="13" t="s">
        <v>160</v>
      </c>
      <c r="D192" s="1">
        <v>17</v>
      </c>
      <c r="E192" s="83">
        <v>3</v>
      </c>
      <c r="F192" s="88">
        <f t="shared" si="20"/>
        <v>0.17647058823529413</v>
      </c>
      <c r="G192" s="83">
        <v>4</v>
      </c>
      <c r="H192" s="15">
        <f t="shared" ref="H192:H201" si="28">G192/D192</f>
        <v>0.23529411764705882</v>
      </c>
      <c r="I192" s="76">
        <v>6</v>
      </c>
    </row>
    <row r="193" spans="1:9" x14ac:dyDescent="0.25">
      <c r="A193" s="9"/>
      <c r="B193" s="12" t="s">
        <v>1083</v>
      </c>
      <c r="C193" s="13" t="s">
        <v>161</v>
      </c>
      <c r="D193" s="1">
        <v>42</v>
      </c>
      <c r="E193" s="83">
        <v>22</v>
      </c>
      <c r="F193" s="88">
        <f t="shared" si="20"/>
        <v>0.52380952380952384</v>
      </c>
      <c r="G193" s="83">
        <v>22</v>
      </c>
      <c r="H193" s="15">
        <f t="shared" si="28"/>
        <v>0.52380952380952384</v>
      </c>
      <c r="I193" s="76">
        <v>24</v>
      </c>
    </row>
    <row r="194" spans="1:9" x14ac:dyDescent="0.25">
      <c r="A194" s="9"/>
      <c r="B194" s="12" t="s">
        <v>1084</v>
      </c>
      <c r="C194" s="13" t="s">
        <v>162</v>
      </c>
      <c r="D194" s="1">
        <v>93</v>
      </c>
      <c r="E194" s="83">
        <v>31</v>
      </c>
      <c r="F194" s="88">
        <f t="shared" si="20"/>
        <v>0.33333333333333331</v>
      </c>
      <c r="G194" s="83">
        <v>33</v>
      </c>
      <c r="H194" s="15">
        <f t="shared" si="28"/>
        <v>0.35483870967741937</v>
      </c>
      <c r="I194" s="76">
        <v>47</v>
      </c>
    </row>
    <row r="195" spans="1:9" x14ac:dyDescent="0.25">
      <c r="A195" s="9"/>
      <c r="B195" s="12" t="s">
        <v>1085</v>
      </c>
      <c r="C195" s="13" t="s">
        <v>163</v>
      </c>
      <c r="D195" s="1">
        <v>156</v>
      </c>
      <c r="E195" s="83">
        <v>55</v>
      </c>
      <c r="F195" s="88">
        <f t="shared" si="20"/>
        <v>0.35256410256410259</v>
      </c>
      <c r="G195" s="83">
        <v>60</v>
      </c>
      <c r="H195" s="15">
        <f t="shared" si="28"/>
        <v>0.38461538461538464</v>
      </c>
      <c r="I195" s="76">
        <v>71</v>
      </c>
    </row>
    <row r="196" spans="1:9" x14ac:dyDescent="0.25">
      <c r="A196" s="9"/>
      <c r="B196" s="12" t="s">
        <v>1086</v>
      </c>
      <c r="C196" s="13" t="s">
        <v>164</v>
      </c>
      <c r="D196" s="1">
        <v>41</v>
      </c>
      <c r="E196" s="83">
        <v>24</v>
      </c>
      <c r="F196" s="88">
        <f t="shared" si="20"/>
        <v>0.58536585365853655</v>
      </c>
      <c r="G196" s="83">
        <v>25</v>
      </c>
      <c r="H196" s="15">
        <f t="shared" si="28"/>
        <v>0.6097560975609756</v>
      </c>
      <c r="I196" s="76">
        <v>32</v>
      </c>
    </row>
    <row r="197" spans="1:9" x14ac:dyDescent="0.25">
      <c r="A197" s="9"/>
      <c r="B197" s="12" t="s">
        <v>1087</v>
      </c>
      <c r="C197" s="13" t="s">
        <v>165</v>
      </c>
      <c r="D197" s="1">
        <v>39</v>
      </c>
      <c r="E197" s="83">
        <v>9</v>
      </c>
      <c r="F197" s="88">
        <f t="shared" si="20"/>
        <v>0.23076923076923078</v>
      </c>
      <c r="G197" s="83">
        <v>9</v>
      </c>
      <c r="H197" s="15">
        <f t="shared" si="28"/>
        <v>0.23076923076923078</v>
      </c>
      <c r="I197" s="76">
        <v>12</v>
      </c>
    </row>
    <row r="198" spans="1:9" x14ac:dyDescent="0.25">
      <c r="A198" s="9"/>
      <c r="B198" s="12" t="s">
        <v>1088</v>
      </c>
      <c r="C198" s="13" t="s">
        <v>166</v>
      </c>
      <c r="D198" s="1">
        <v>30</v>
      </c>
      <c r="E198" s="83">
        <v>10</v>
      </c>
      <c r="F198" s="88">
        <f t="shared" si="20"/>
        <v>0.33333333333333331</v>
      </c>
      <c r="G198" s="83">
        <v>10</v>
      </c>
      <c r="H198" s="15">
        <f t="shared" si="28"/>
        <v>0.33333333333333331</v>
      </c>
      <c r="I198" s="76">
        <v>14</v>
      </c>
    </row>
    <row r="199" spans="1:9" x14ac:dyDescent="0.25">
      <c r="A199" s="9"/>
      <c r="B199" s="12" t="s">
        <v>1089</v>
      </c>
      <c r="C199" s="13" t="s">
        <v>167</v>
      </c>
      <c r="D199" s="1">
        <v>128</v>
      </c>
      <c r="E199" s="83">
        <v>64</v>
      </c>
      <c r="F199" s="88">
        <f t="shared" si="20"/>
        <v>0.5</v>
      </c>
      <c r="G199" s="83">
        <v>68</v>
      </c>
      <c r="H199" s="15">
        <f t="shared" si="28"/>
        <v>0.53125</v>
      </c>
      <c r="I199" s="76">
        <v>87</v>
      </c>
    </row>
    <row r="200" spans="1:9" x14ac:dyDescent="0.25">
      <c r="A200" s="9"/>
      <c r="B200" s="12" t="s">
        <v>1090</v>
      </c>
      <c r="C200" s="13" t="s">
        <v>168</v>
      </c>
      <c r="D200" s="1">
        <v>16</v>
      </c>
      <c r="E200" s="83">
        <v>11</v>
      </c>
      <c r="F200" s="88">
        <f t="shared" si="20"/>
        <v>0.6875</v>
      </c>
      <c r="G200" s="83">
        <v>11</v>
      </c>
      <c r="H200" s="15">
        <f t="shared" si="28"/>
        <v>0.6875</v>
      </c>
      <c r="I200" s="76">
        <v>14</v>
      </c>
    </row>
    <row r="201" spans="1:9" s="45" customFormat="1" x14ac:dyDescent="0.25">
      <c r="A201" s="9"/>
      <c r="B201" s="17" t="s">
        <v>951</v>
      </c>
      <c r="C201" s="18"/>
      <c r="D201" s="46">
        <v>562</v>
      </c>
      <c r="E201" s="84">
        <v>229</v>
      </c>
      <c r="F201" s="89">
        <f t="shared" si="20"/>
        <v>0.40747330960854095</v>
      </c>
      <c r="G201" s="84">
        <v>242</v>
      </c>
      <c r="H201" s="21">
        <f t="shared" si="28"/>
        <v>0.4306049822064057</v>
      </c>
      <c r="I201" s="77">
        <v>307</v>
      </c>
    </row>
    <row r="202" spans="1:9" x14ac:dyDescent="0.25">
      <c r="A202" s="9"/>
      <c r="B202" s="17"/>
      <c r="C202" s="13"/>
      <c r="D202" s="1"/>
      <c r="E202" s="83"/>
      <c r="F202" s="88"/>
      <c r="G202" s="83"/>
      <c r="H202" s="15"/>
      <c r="I202" s="76"/>
    </row>
    <row r="203" spans="1:9" x14ac:dyDescent="0.25">
      <c r="A203" s="9" t="s">
        <v>169</v>
      </c>
      <c r="B203" s="12" t="s">
        <v>1091</v>
      </c>
      <c r="C203" s="13" t="s">
        <v>170</v>
      </c>
      <c r="D203" s="1">
        <v>11</v>
      </c>
      <c r="E203" s="83">
        <v>7</v>
      </c>
      <c r="F203" s="88">
        <f t="shared" ref="F203:F265" si="29">E203/D203</f>
        <v>0.63636363636363635</v>
      </c>
      <c r="G203" s="83">
        <v>7</v>
      </c>
      <c r="H203" s="15">
        <f t="shared" ref="H203:H206" si="30">G203/D203</f>
        <v>0.63636363636363635</v>
      </c>
      <c r="I203" s="76">
        <v>7</v>
      </c>
    </row>
    <row r="204" spans="1:9" x14ac:dyDescent="0.25">
      <c r="A204" s="9"/>
      <c r="B204" s="12" t="s">
        <v>1092</v>
      </c>
      <c r="C204" s="13" t="s">
        <v>171</v>
      </c>
      <c r="D204" s="1">
        <v>16</v>
      </c>
      <c r="E204" s="83">
        <v>6</v>
      </c>
      <c r="F204" s="88">
        <f t="shared" si="29"/>
        <v>0.375</v>
      </c>
      <c r="G204" s="83">
        <v>6</v>
      </c>
      <c r="H204" s="15">
        <f t="shared" si="30"/>
        <v>0.375</v>
      </c>
      <c r="I204" s="76">
        <v>8</v>
      </c>
    </row>
    <row r="205" spans="1:9" x14ac:dyDescent="0.25">
      <c r="A205" s="9"/>
      <c r="B205" s="12" t="s">
        <v>1093</v>
      </c>
      <c r="C205" s="13" t="s">
        <v>172</v>
      </c>
      <c r="D205" s="1">
        <v>19</v>
      </c>
      <c r="E205" s="83">
        <v>12</v>
      </c>
      <c r="F205" s="88">
        <f t="shared" si="29"/>
        <v>0.63157894736842102</v>
      </c>
      <c r="G205" s="83">
        <v>12</v>
      </c>
      <c r="H205" s="15">
        <f t="shared" si="30"/>
        <v>0.63157894736842102</v>
      </c>
      <c r="I205" s="76">
        <v>11</v>
      </c>
    </row>
    <row r="206" spans="1:9" s="45" customFormat="1" x14ac:dyDescent="0.25">
      <c r="A206" s="9"/>
      <c r="B206" s="17" t="s">
        <v>951</v>
      </c>
      <c r="C206" s="18"/>
      <c r="D206" s="46">
        <v>46</v>
      </c>
      <c r="E206" s="84">
        <v>25</v>
      </c>
      <c r="F206" s="89">
        <f t="shared" si="29"/>
        <v>0.54347826086956519</v>
      </c>
      <c r="G206" s="84">
        <v>25</v>
      </c>
      <c r="H206" s="21">
        <f t="shared" si="30"/>
        <v>0.54347826086956519</v>
      </c>
      <c r="I206" s="77">
        <v>26</v>
      </c>
    </row>
    <row r="207" spans="1:9" x14ac:dyDescent="0.25">
      <c r="A207" s="9"/>
      <c r="B207" s="17"/>
      <c r="C207" s="13"/>
      <c r="D207" s="1"/>
      <c r="E207" s="83"/>
      <c r="F207" s="88"/>
      <c r="G207" s="83"/>
      <c r="H207" s="15"/>
      <c r="I207" s="76"/>
    </row>
    <row r="208" spans="1:9" x14ac:dyDescent="0.25">
      <c r="A208" s="9" t="s">
        <v>173</v>
      </c>
      <c r="B208" s="12" t="s">
        <v>1094</v>
      </c>
      <c r="C208" s="13" t="s">
        <v>174</v>
      </c>
      <c r="D208" s="1">
        <v>19</v>
      </c>
      <c r="E208" s="83">
        <v>9</v>
      </c>
      <c r="F208" s="88">
        <f t="shared" si="29"/>
        <v>0.47368421052631576</v>
      </c>
      <c r="G208" s="83">
        <v>9</v>
      </c>
      <c r="H208" s="15">
        <f t="shared" ref="H208:H210" si="31">G208/D208</f>
        <v>0.47368421052631576</v>
      </c>
      <c r="I208" s="76">
        <v>12</v>
      </c>
    </row>
    <row r="209" spans="1:9" x14ac:dyDescent="0.25">
      <c r="A209" s="9"/>
      <c r="B209" s="12" t="s">
        <v>1095</v>
      </c>
      <c r="C209" s="13" t="s">
        <v>175</v>
      </c>
      <c r="D209" s="1">
        <v>43</v>
      </c>
      <c r="E209" s="83">
        <v>16</v>
      </c>
      <c r="F209" s="88">
        <f t="shared" si="29"/>
        <v>0.37209302325581395</v>
      </c>
      <c r="G209" s="83">
        <v>16</v>
      </c>
      <c r="H209" s="15">
        <f t="shared" si="31"/>
        <v>0.37209302325581395</v>
      </c>
      <c r="I209" s="76">
        <v>20</v>
      </c>
    </row>
    <row r="210" spans="1:9" s="45" customFormat="1" x14ac:dyDescent="0.25">
      <c r="A210" s="9"/>
      <c r="B210" s="17" t="s">
        <v>951</v>
      </c>
      <c r="C210" s="18"/>
      <c r="D210" s="46">
        <v>62</v>
      </c>
      <c r="E210" s="84">
        <v>25</v>
      </c>
      <c r="F210" s="89">
        <f t="shared" si="29"/>
        <v>0.40322580645161288</v>
      </c>
      <c r="G210" s="84">
        <v>25</v>
      </c>
      <c r="H210" s="21">
        <f t="shared" si="31"/>
        <v>0.40322580645161288</v>
      </c>
      <c r="I210" s="77">
        <v>32</v>
      </c>
    </row>
    <row r="211" spans="1:9" x14ac:dyDescent="0.25">
      <c r="A211" s="9"/>
      <c r="B211" s="17"/>
      <c r="C211" s="13"/>
      <c r="D211" s="1"/>
      <c r="E211" s="83"/>
      <c r="F211" s="88"/>
      <c r="G211" s="83"/>
      <c r="H211" s="15"/>
      <c r="I211" s="76"/>
    </row>
    <row r="212" spans="1:9" x14ac:dyDescent="0.25">
      <c r="A212" s="9" t="s">
        <v>176</v>
      </c>
      <c r="B212" s="12" t="s">
        <v>1096</v>
      </c>
      <c r="C212" s="13" t="s">
        <v>177</v>
      </c>
      <c r="D212" s="1">
        <v>31</v>
      </c>
      <c r="E212" s="83">
        <v>7</v>
      </c>
      <c r="F212" s="88">
        <f t="shared" si="29"/>
        <v>0.22580645161290322</v>
      </c>
      <c r="G212" s="83">
        <v>8</v>
      </c>
      <c r="H212" s="15">
        <f t="shared" ref="H212:H213" si="32">G212/D212</f>
        <v>0.25806451612903225</v>
      </c>
      <c r="I212" s="76">
        <v>13</v>
      </c>
    </row>
    <row r="213" spans="1:9" s="45" customFormat="1" x14ac:dyDescent="0.25">
      <c r="A213" s="9"/>
      <c r="B213" s="17" t="s">
        <v>951</v>
      </c>
      <c r="C213" s="18"/>
      <c r="D213" s="46">
        <v>31</v>
      </c>
      <c r="E213" s="84">
        <v>7</v>
      </c>
      <c r="F213" s="89">
        <f t="shared" si="29"/>
        <v>0.22580645161290322</v>
      </c>
      <c r="G213" s="84">
        <v>8</v>
      </c>
      <c r="H213" s="21">
        <f t="shared" si="32"/>
        <v>0.25806451612903225</v>
      </c>
      <c r="I213" s="77">
        <v>13</v>
      </c>
    </row>
    <row r="214" spans="1:9" x14ac:dyDescent="0.25">
      <c r="A214" s="9"/>
      <c r="B214" s="17"/>
      <c r="C214" s="13"/>
      <c r="D214" s="1"/>
      <c r="E214" s="83"/>
      <c r="F214" s="88"/>
      <c r="G214" s="83"/>
      <c r="H214" s="15"/>
      <c r="I214" s="76"/>
    </row>
    <row r="215" spans="1:9" x14ac:dyDescent="0.25">
      <c r="A215" s="9" t="s">
        <v>178</v>
      </c>
      <c r="B215" s="12" t="s">
        <v>1097</v>
      </c>
      <c r="C215" s="13" t="s">
        <v>179</v>
      </c>
      <c r="D215" s="1">
        <v>12</v>
      </c>
      <c r="E215" s="83">
        <v>8</v>
      </c>
      <c r="F215" s="88">
        <f t="shared" si="29"/>
        <v>0.66666666666666663</v>
      </c>
      <c r="G215" s="83">
        <v>8</v>
      </c>
      <c r="H215" s="15">
        <f t="shared" ref="H215:H217" si="33">G215/D215</f>
        <v>0.66666666666666663</v>
      </c>
      <c r="I215" s="76">
        <v>8</v>
      </c>
    </row>
    <row r="216" spans="1:9" x14ac:dyDescent="0.25">
      <c r="A216" s="9"/>
      <c r="B216" s="12" t="s">
        <v>1098</v>
      </c>
      <c r="C216" s="13" t="s">
        <v>180</v>
      </c>
      <c r="D216" s="1">
        <v>33</v>
      </c>
      <c r="E216" s="83">
        <v>14</v>
      </c>
      <c r="F216" s="88">
        <f t="shared" si="29"/>
        <v>0.42424242424242425</v>
      </c>
      <c r="G216" s="83">
        <v>14</v>
      </c>
      <c r="H216" s="15">
        <f t="shared" si="33"/>
        <v>0.42424242424242425</v>
      </c>
      <c r="I216" s="76">
        <v>20</v>
      </c>
    </row>
    <row r="217" spans="1:9" s="45" customFormat="1" x14ac:dyDescent="0.25">
      <c r="A217" s="9"/>
      <c r="B217" s="17" t="s">
        <v>951</v>
      </c>
      <c r="C217" s="18"/>
      <c r="D217" s="46">
        <v>45</v>
      </c>
      <c r="E217" s="84">
        <v>22</v>
      </c>
      <c r="F217" s="89">
        <f t="shared" si="29"/>
        <v>0.48888888888888887</v>
      </c>
      <c r="G217" s="84">
        <v>22</v>
      </c>
      <c r="H217" s="21">
        <f t="shared" si="33"/>
        <v>0.48888888888888887</v>
      </c>
      <c r="I217" s="77">
        <v>28</v>
      </c>
    </row>
    <row r="218" spans="1:9" x14ac:dyDescent="0.25">
      <c r="A218" s="9"/>
      <c r="B218" s="17"/>
      <c r="C218" s="13"/>
      <c r="D218" s="1"/>
      <c r="E218" s="83"/>
      <c r="F218" s="88"/>
      <c r="G218" s="83"/>
      <c r="H218" s="15"/>
      <c r="I218" s="76"/>
    </row>
    <row r="219" spans="1:9" x14ac:dyDescent="0.25">
      <c r="A219" s="9" t="s">
        <v>181</v>
      </c>
      <c r="B219" s="12" t="s">
        <v>1099</v>
      </c>
      <c r="C219" s="13" t="s">
        <v>182</v>
      </c>
      <c r="D219" s="1">
        <v>22</v>
      </c>
      <c r="E219" s="83">
        <v>17</v>
      </c>
      <c r="F219" s="88">
        <f t="shared" si="29"/>
        <v>0.77272727272727271</v>
      </c>
      <c r="G219" s="83">
        <v>17</v>
      </c>
      <c r="H219" s="15">
        <f t="shared" ref="H219:H223" si="34">G219/D219</f>
        <v>0.77272727272727271</v>
      </c>
      <c r="I219" s="76">
        <v>24</v>
      </c>
    </row>
    <row r="220" spans="1:9" x14ac:dyDescent="0.25">
      <c r="A220" s="9"/>
      <c r="B220" s="12" t="s">
        <v>1100</v>
      </c>
      <c r="C220" s="13" t="s">
        <v>183</v>
      </c>
      <c r="D220" s="1">
        <v>18</v>
      </c>
      <c r="E220" s="83">
        <v>5</v>
      </c>
      <c r="F220" s="88">
        <f t="shared" si="29"/>
        <v>0.27777777777777779</v>
      </c>
      <c r="G220" s="83">
        <v>5</v>
      </c>
      <c r="H220" s="15">
        <f t="shared" si="34"/>
        <v>0.27777777777777779</v>
      </c>
      <c r="I220" s="76">
        <v>9</v>
      </c>
    </row>
    <row r="221" spans="1:9" x14ac:dyDescent="0.25">
      <c r="A221" s="9"/>
      <c r="B221" s="12" t="s">
        <v>1101</v>
      </c>
      <c r="C221" s="13" t="s">
        <v>184</v>
      </c>
      <c r="D221" s="1">
        <v>12</v>
      </c>
      <c r="E221" s="83">
        <v>6</v>
      </c>
      <c r="F221" s="88">
        <f t="shared" si="29"/>
        <v>0.5</v>
      </c>
      <c r="G221" s="83">
        <v>7</v>
      </c>
      <c r="H221" s="15">
        <f t="shared" si="34"/>
        <v>0.58333333333333337</v>
      </c>
      <c r="I221" s="76">
        <v>11</v>
      </c>
    </row>
    <row r="222" spans="1:9" x14ac:dyDescent="0.25">
      <c r="A222" s="9"/>
      <c r="B222" s="12" t="s">
        <v>1102</v>
      </c>
      <c r="C222" s="13" t="s">
        <v>185</v>
      </c>
      <c r="D222" s="1">
        <v>100</v>
      </c>
      <c r="E222" s="83">
        <v>46</v>
      </c>
      <c r="F222" s="88">
        <f t="shared" si="29"/>
        <v>0.46</v>
      </c>
      <c r="G222" s="83">
        <v>47</v>
      </c>
      <c r="H222" s="15">
        <f t="shared" si="34"/>
        <v>0.47</v>
      </c>
      <c r="I222" s="76">
        <v>64</v>
      </c>
    </row>
    <row r="223" spans="1:9" s="45" customFormat="1" x14ac:dyDescent="0.25">
      <c r="A223" s="9"/>
      <c r="B223" s="17" t="s">
        <v>951</v>
      </c>
      <c r="C223" s="18"/>
      <c r="D223" s="46">
        <v>152</v>
      </c>
      <c r="E223" s="84">
        <v>74</v>
      </c>
      <c r="F223" s="89">
        <f t="shared" si="29"/>
        <v>0.48684210526315791</v>
      </c>
      <c r="G223" s="84">
        <v>76</v>
      </c>
      <c r="H223" s="21">
        <f t="shared" si="34"/>
        <v>0.5</v>
      </c>
      <c r="I223" s="77">
        <v>108</v>
      </c>
    </row>
    <row r="224" spans="1:9" x14ac:dyDescent="0.25">
      <c r="A224" s="9"/>
      <c r="B224" s="17"/>
      <c r="C224" s="13"/>
      <c r="D224" s="1"/>
      <c r="E224" s="83"/>
      <c r="F224" s="88"/>
      <c r="G224" s="83"/>
      <c r="H224" s="15"/>
      <c r="I224" s="76"/>
    </row>
    <row r="225" spans="1:9" x14ac:dyDescent="0.25">
      <c r="A225" s="9" t="s">
        <v>186</v>
      </c>
      <c r="B225" s="12" t="s">
        <v>1103</v>
      </c>
      <c r="C225" s="13" t="s">
        <v>187</v>
      </c>
      <c r="D225" s="1">
        <v>10</v>
      </c>
      <c r="E225" s="83">
        <v>4</v>
      </c>
      <c r="F225" s="88">
        <f t="shared" si="29"/>
        <v>0.4</v>
      </c>
      <c r="G225" s="83">
        <v>4</v>
      </c>
      <c r="H225" s="15">
        <f t="shared" ref="H225:H230" si="35">G225/D225</f>
        <v>0.4</v>
      </c>
      <c r="I225" s="76">
        <v>6</v>
      </c>
    </row>
    <row r="226" spans="1:9" x14ac:dyDescent="0.25">
      <c r="A226" s="9"/>
      <c r="B226" s="12" t="s">
        <v>1104</v>
      </c>
      <c r="C226" s="13" t="s">
        <v>188</v>
      </c>
      <c r="D226" s="1">
        <v>74</v>
      </c>
      <c r="E226" s="83">
        <v>26</v>
      </c>
      <c r="F226" s="88">
        <f t="shared" si="29"/>
        <v>0.35135135135135137</v>
      </c>
      <c r="G226" s="83">
        <v>28</v>
      </c>
      <c r="H226" s="15">
        <f t="shared" si="35"/>
        <v>0.3783783783783784</v>
      </c>
      <c r="I226" s="76">
        <v>40</v>
      </c>
    </row>
    <row r="227" spans="1:9" x14ac:dyDescent="0.25">
      <c r="A227" s="9"/>
      <c r="B227" s="12" t="s">
        <v>1105</v>
      </c>
      <c r="C227" s="13" t="s">
        <v>189</v>
      </c>
      <c r="D227" s="1">
        <v>21</v>
      </c>
      <c r="E227" s="83">
        <v>6</v>
      </c>
      <c r="F227" s="88">
        <f t="shared" si="29"/>
        <v>0.2857142857142857</v>
      </c>
      <c r="G227" s="83">
        <v>6</v>
      </c>
      <c r="H227" s="15">
        <f t="shared" si="35"/>
        <v>0.2857142857142857</v>
      </c>
      <c r="I227" s="76">
        <v>8</v>
      </c>
    </row>
    <row r="228" spans="1:9" x14ac:dyDescent="0.25">
      <c r="A228" s="9"/>
      <c r="B228" s="12" t="s">
        <v>1106</v>
      </c>
      <c r="C228" s="13" t="s">
        <v>190</v>
      </c>
      <c r="D228" s="1">
        <v>19</v>
      </c>
      <c r="E228" s="83">
        <v>9</v>
      </c>
      <c r="F228" s="88">
        <f t="shared" si="29"/>
        <v>0.47368421052631576</v>
      </c>
      <c r="G228" s="83">
        <v>9</v>
      </c>
      <c r="H228" s="15">
        <f t="shared" si="35"/>
        <v>0.47368421052631576</v>
      </c>
      <c r="I228" s="76">
        <v>13</v>
      </c>
    </row>
    <row r="229" spans="1:9" x14ac:dyDescent="0.25">
      <c r="A229" s="9"/>
      <c r="B229" s="12" t="s">
        <v>1107</v>
      </c>
      <c r="C229" s="13" t="s">
        <v>191</v>
      </c>
      <c r="D229" s="1">
        <v>46</v>
      </c>
      <c r="E229" s="83">
        <v>8</v>
      </c>
      <c r="F229" s="88">
        <f t="shared" si="29"/>
        <v>0.17391304347826086</v>
      </c>
      <c r="G229" s="83">
        <v>8</v>
      </c>
      <c r="H229" s="15">
        <f t="shared" si="35"/>
        <v>0.17391304347826086</v>
      </c>
      <c r="I229" s="76">
        <v>10</v>
      </c>
    </row>
    <row r="230" spans="1:9" s="45" customFormat="1" x14ac:dyDescent="0.25">
      <c r="A230" s="9"/>
      <c r="B230" s="17" t="s">
        <v>951</v>
      </c>
      <c r="C230" s="18"/>
      <c r="D230" s="46">
        <v>170</v>
      </c>
      <c r="E230" s="84">
        <v>53</v>
      </c>
      <c r="F230" s="89">
        <f t="shared" si="29"/>
        <v>0.31176470588235294</v>
      </c>
      <c r="G230" s="84">
        <v>55</v>
      </c>
      <c r="H230" s="21">
        <f t="shared" si="35"/>
        <v>0.3235294117647059</v>
      </c>
      <c r="I230" s="77">
        <v>77</v>
      </c>
    </row>
    <row r="231" spans="1:9" x14ac:dyDescent="0.25">
      <c r="A231" s="9"/>
      <c r="B231" s="17"/>
      <c r="C231" s="13"/>
      <c r="D231" s="1"/>
      <c r="E231" s="83"/>
      <c r="F231" s="88"/>
      <c r="G231" s="83"/>
      <c r="H231" s="15"/>
      <c r="I231" s="76"/>
    </row>
    <row r="232" spans="1:9" x14ac:dyDescent="0.25">
      <c r="A232" s="9" t="s">
        <v>192</v>
      </c>
      <c r="B232" s="12" t="s">
        <v>1108</v>
      </c>
      <c r="C232" s="13" t="s">
        <v>193</v>
      </c>
      <c r="D232" s="1">
        <v>195</v>
      </c>
      <c r="E232" s="83">
        <v>89</v>
      </c>
      <c r="F232" s="88">
        <f t="shared" si="29"/>
        <v>0.4564102564102564</v>
      </c>
      <c r="G232" s="83">
        <v>93</v>
      </c>
      <c r="H232" s="15">
        <f t="shared" ref="H232:H237" si="36">G232/D232</f>
        <v>0.47692307692307695</v>
      </c>
      <c r="I232" s="76">
        <v>113</v>
      </c>
    </row>
    <row r="233" spans="1:9" x14ac:dyDescent="0.25">
      <c r="A233" s="9"/>
      <c r="B233" s="12" t="s">
        <v>1109</v>
      </c>
      <c r="C233" s="13" t="s">
        <v>194</v>
      </c>
      <c r="D233" s="1">
        <v>17</v>
      </c>
      <c r="E233" s="83">
        <v>8</v>
      </c>
      <c r="F233" s="88">
        <f t="shared" si="29"/>
        <v>0.47058823529411764</v>
      </c>
      <c r="G233" s="83">
        <v>8</v>
      </c>
      <c r="H233" s="15">
        <f t="shared" si="36"/>
        <v>0.47058823529411764</v>
      </c>
      <c r="I233" s="76">
        <v>11</v>
      </c>
    </row>
    <row r="234" spans="1:9" x14ac:dyDescent="0.25">
      <c r="A234" s="9"/>
      <c r="B234" s="12" t="s">
        <v>1110</v>
      </c>
      <c r="C234" s="13" t="s">
        <v>195</v>
      </c>
      <c r="D234" s="1">
        <v>6</v>
      </c>
      <c r="E234" s="83">
        <v>3</v>
      </c>
      <c r="F234" s="88">
        <f t="shared" si="29"/>
        <v>0.5</v>
      </c>
      <c r="G234" s="83">
        <v>3</v>
      </c>
      <c r="H234" s="15">
        <f t="shared" si="36"/>
        <v>0.5</v>
      </c>
      <c r="I234" s="76">
        <v>5</v>
      </c>
    </row>
    <row r="235" spans="1:9" x14ac:dyDescent="0.25">
      <c r="A235" s="9"/>
      <c r="B235" s="12" t="s">
        <v>1111</v>
      </c>
      <c r="C235" s="13" t="s">
        <v>196</v>
      </c>
      <c r="D235" s="1">
        <v>39</v>
      </c>
      <c r="E235" s="83">
        <v>22</v>
      </c>
      <c r="F235" s="88">
        <f t="shared" si="29"/>
        <v>0.5641025641025641</v>
      </c>
      <c r="G235" s="83">
        <v>22</v>
      </c>
      <c r="H235" s="15">
        <f t="shared" si="36"/>
        <v>0.5641025641025641</v>
      </c>
      <c r="I235" s="76">
        <v>23</v>
      </c>
    </row>
    <row r="236" spans="1:9" x14ac:dyDescent="0.25">
      <c r="A236" s="9"/>
      <c r="B236" s="12" t="s">
        <v>1112</v>
      </c>
      <c r="C236" s="13" t="s">
        <v>1417</v>
      </c>
      <c r="D236" s="1">
        <v>10</v>
      </c>
      <c r="E236" s="83">
        <v>3</v>
      </c>
      <c r="F236" s="88">
        <f t="shared" si="29"/>
        <v>0.3</v>
      </c>
      <c r="G236" s="83">
        <v>3</v>
      </c>
      <c r="H236" s="15">
        <f t="shared" si="36"/>
        <v>0.3</v>
      </c>
      <c r="I236" s="76">
        <v>8</v>
      </c>
    </row>
    <row r="237" spans="1:9" s="45" customFormat="1" x14ac:dyDescent="0.25">
      <c r="A237" s="9"/>
      <c r="B237" s="17" t="s">
        <v>951</v>
      </c>
      <c r="C237" s="18"/>
      <c r="D237" s="46">
        <v>267</v>
      </c>
      <c r="E237" s="84">
        <v>125</v>
      </c>
      <c r="F237" s="89">
        <f t="shared" si="29"/>
        <v>0.46816479400749061</v>
      </c>
      <c r="G237" s="84">
        <v>126</v>
      </c>
      <c r="H237" s="21">
        <f t="shared" si="36"/>
        <v>0.47191011235955055</v>
      </c>
      <c r="I237" s="77">
        <v>160</v>
      </c>
    </row>
    <row r="238" spans="1:9" x14ac:dyDescent="0.25">
      <c r="A238" s="9"/>
      <c r="B238" s="17"/>
      <c r="C238" s="13"/>
      <c r="D238" s="1"/>
      <c r="E238" s="83"/>
      <c r="F238" s="88"/>
      <c r="G238" s="83"/>
      <c r="H238" s="15"/>
      <c r="I238" s="76"/>
    </row>
    <row r="239" spans="1:9" x14ac:dyDescent="0.25">
      <c r="A239" s="9" t="s">
        <v>197</v>
      </c>
      <c r="B239" s="12" t="s">
        <v>1113</v>
      </c>
      <c r="C239" s="13" t="s">
        <v>198</v>
      </c>
      <c r="D239" s="1">
        <v>22</v>
      </c>
      <c r="E239" s="83">
        <v>9</v>
      </c>
      <c r="F239" s="88">
        <f t="shared" si="29"/>
        <v>0.40909090909090912</v>
      </c>
      <c r="G239" s="83">
        <v>9</v>
      </c>
      <c r="H239" s="15">
        <f t="shared" ref="H239:H242" si="37">G239/D239</f>
        <v>0.40909090909090912</v>
      </c>
      <c r="I239" s="76">
        <v>13</v>
      </c>
    </row>
    <row r="240" spans="1:9" x14ac:dyDescent="0.25">
      <c r="A240" s="9"/>
      <c r="B240" s="12" t="s">
        <v>1114</v>
      </c>
      <c r="C240" s="13" t="s">
        <v>199</v>
      </c>
      <c r="D240" s="1">
        <v>22</v>
      </c>
      <c r="E240" s="83">
        <v>12</v>
      </c>
      <c r="F240" s="88">
        <f t="shared" si="29"/>
        <v>0.54545454545454541</v>
      </c>
      <c r="G240" s="83">
        <v>12</v>
      </c>
      <c r="H240" s="15">
        <f t="shared" si="37"/>
        <v>0.54545454545454541</v>
      </c>
      <c r="I240" s="76">
        <v>12</v>
      </c>
    </row>
    <row r="241" spans="1:9" x14ac:dyDescent="0.25">
      <c r="A241" s="9"/>
      <c r="B241" s="12" t="s">
        <v>1115</v>
      </c>
      <c r="C241" s="13" t="s">
        <v>200</v>
      </c>
      <c r="D241" s="1">
        <v>19</v>
      </c>
      <c r="E241" s="83">
        <v>8</v>
      </c>
      <c r="F241" s="88">
        <f t="shared" si="29"/>
        <v>0.42105263157894735</v>
      </c>
      <c r="G241" s="83">
        <v>8</v>
      </c>
      <c r="H241" s="15">
        <f t="shared" si="37"/>
        <v>0.42105263157894735</v>
      </c>
      <c r="I241" s="76">
        <v>11</v>
      </c>
    </row>
    <row r="242" spans="1:9" s="45" customFormat="1" x14ac:dyDescent="0.25">
      <c r="A242" s="9"/>
      <c r="B242" s="17" t="s">
        <v>951</v>
      </c>
      <c r="C242" s="18"/>
      <c r="D242" s="46">
        <v>63</v>
      </c>
      <c r="E242" s="84">
        <v>29</v>
      </c>
      <c r="F242" s="89">
        <f t="shared" si="29"/>
        <v>0.46031746031746029</v>
      </c>
      <c r="G242" s="84">
        <v>29</v>
      </c>
      <c r="H242" s="21">
        <f t="shared" si="37"/>
        <v>0.46031746031746029</v>
      </c>
      <c r="I242" s="77">
        <v>36</v>
      </c>
    </row>
    <row r="243" spans="1:9" x14ac:dyDescent="0.25">
      <c r="A243" s="9"/>
      <c r="B243" s="17"/>
      <c r="C243" s="13"/>
      <c r="D243" s="1"/>
      <c r="E243" s="83"/>
      <c r="F243" s="88"/>
      <c r="G243" s="83"/>
      <c r="H243" s="15"/>
      <c r="I243" s="76"/>
    </row>
    <row r="244" spans="1:9" x14ac:dyDescent="0.25">
      <c r="A244" s="9" t="s">
        <v>201</v>
      </c>
      <c r="B244" s="12" t="s">
        <v>1116</v>
      </c>
      <c r="C244" s="13" t="s">
        <v>202</v>
      </c>
      <c r="D244" s="1">
        <v>14</v>
      </c>
      <c r="E244" s="83">
        <v>10</v>
      </c>
      <c r="F244" s="88">
        <f t="shared" si="29"/>
        <v>0.7142857142857143</v>
      </c>
      <c r="G244" s="83">
        <v>10</v>
      </c>
      <c r="H244" s="15">
        <f t="shared" ref="H244:H249" si="38">G244/D244</f>
        <v>0.7142857142857143</v>
      </c>
      <c r="I244" s="76">
        <v>10</v>
      </c>
    </row>
    <row r="245" spans="1:9" x14ac:dyDescent="0.25">
      <c r="A245" s="9"/>
      <c r="B245" s="12" t="s">
        <v>1117</v>
      </c>
      <c r="C245" s="13" t="s">
        <v>203</v>
      </c>
      <c r="D245" s="1">
        <v>12</v>
      </c>
      <c r="E245" s="83">
        <v>4</v>
      </c>
      <c r="F245" s="88">
        <f t="shared" si="29"/>
        <v>0.33333333333333331</v>
      </c>
      <c r="G245" s="83">
        <v>4</v>
      </c>
      <c r="H245" s="15">
        <f t="shared" si="38"/>
        <v>0.33333333333333331</v>
      </c>
      <c r="I245" s="76">
        <v>4</v>
      </c>
    </row>
    <row r="246" spans="1:9" x14ac:dyDescent="0.25">
      <c r="A246" s="9"/>
      <c r="B246" s="12" t="s">
        <v>1118</v>
      </c>
      <c r="C246" s="13" t="s">
        <v>204</v>
      </c>
      <c r="D246" s="1">
        <v>12</v>
      </c>
      <c r="E246" s="83">
        <v>3</v>
      </c>
      <c r="F246" s="88">
        <f t="shared" si="29"/>
        <v>0.25</v>
      </c>
      <c r="G246" s="83">
        <v>3</v>
      </c>
      <c r="H246" s="15">
        <f t="shared" si="38"/>
        <v>0.25</v>
      </c>
      <c r="I246" s="76">
        <v>4</v>
      </c>
    </row>
    <row r="247" spans="1:9" x14ac:dyDescent="0.25">
      <c r="A247" s="9"/>
      <c r="B247" s="12" t="s">
        <v>1119</v>
      </c>
      <c r="C247" s="13" t="s">
        <v>205</v>
      </c>
      <c r="D247" s="1">
        <v>36</v>
      </c>
      <c r="E247" s="83">
        <v>24</v>
      </c>
      <c r="F247" s="88">
        <f t="shared" si="29"/>
        <v>0.66666666666666663</v>
      </c>
      <c r="G247" s="83">
        <v>26</v>
      </c>
      <c r="H247" s="15">
        <f t="shared" si="38"/>
        <v>0.72222222222222221</v>
      </c>
      <c r="I247" s="76">
        <v>33</v>
      </c>
    </row>
    <row r="248" spans="1:9" x14ac:dyDescent="0.25">
      <c r="A248" s="9"/>
      <c r="B248" s="12" t="s">
        <v>1120</v>
      </c>
      <c r="C248" s="13" t="s">
        <v>206</v>
      </c>
      <c r="D248" s="1">
        <v>12</v>
      </c>
      <c r="E248" s="83">
        <v>3</v>
      </c>
      <c r="F248" s="88">
        <f t="shared" si="29"/>
        <v>0.25</v>
      </c>
      <c r="G248" s="83">
        <v>3</v>
      </c>
      <c r="H248" s="15">
        <f t="shared" si="38"/>
        <v>0.25</v>
      </c>
      <c r="I248" s="76">
        <v>3</v>
      </c>
    </row>
    <row r="249" spans="1:9" s="45" customFormat="1" x14ac:dyDescent="0.25">
      <c r="A249" s="9"/>
      <c r="B249" s="17" t="s">
        <v>951</v>
      </c>
      <c r="C249" s="18"/>
      <c r="D249" s="46">
        <v>86</v>
      </c>
      <c r="E249" s="84">
        <v>44</v>
      </c>
      <c r="F249" s="89">
        <f t="shared" si="29"/>
        <v>0.51162790697674421</v>
      </c>
      <c r="G249" s="84">
        <v>46</v>
      </c>
      <c r="H249" s="21">
        <f t="shared" si="38"/>
        <v>0.53488372093023251</v>
      </c>
      <c r="I249" s="77">
        <v>54</v>
      </c>
    </row>
    <row r="250" spans="1:9" x14ac:dyDescent="0.25">
      <c r="A250" s="9"/>
      <c r="B250" s="17"/>
      <c r="C250" s="13"/>
      <c r="D250" s="1"/>
      <c r="E250" s="83"/>
      <c r="F250" s="88"/>
      <c r="G250" s="83"/>
      <c r="H250" s="15"/>
      <c r="I250" s="76"/>
    </row>
    <row r="251" spans="1:9" x14ac:dyDescent="0.25">
      <c r="A251" s="9" t="s">
        <v>207</v>
      </c>
      <c r="B251" s="12" t="s">
        <v>1121</v>
      </c>
      <c r="C251" s="13" t="s">
        <v>208</v>
      </c>
      <c r="D251" s="1">
        <v>100</v>
      </c>
      <c r="E251" s="83">
        <v>26</v>
      </c>
      <c r="F251" s="88">
        <f t="shared" si="29"/>
        <v>0.26</v>
      </c>
      <c r="G251" s="83">
        <v>27</v>
      </c>
      <c r="H251" s="15">
        <f t="shared" ref="H251:H255" si="39">G251/D251</f>
        <v>0.27</v>
      </c>
      <c r="I251" s="76">
        <v>31</v>
      </c>
    </row>
    <row r="252" spans="1:9" x14ac:dyDescent="0.25">
      <c r="A252" s="9"/>
      <c r="B252" s="12" t="s">
        <v>1122</v>
      </c>
      <c r="C252" s="13" t="s">
        <v>209</v>
      </c>
      <c r="D252" s="1">
        <v>64</v>
      </c>
      <c r="E252" s="83">
        <v>26</v>
      </c>
      <c r="F252" s="88">
        <f t="shared" si="29"/>
        <v>0.40625</v>
      </c>
      <c r="G252" s="83">
        <v>27</v>
      </c>
      <c r="H252" s="15">
        <f t="shared" si="39"/>
        <v>0.421875</v>
      </c>
      <c r="I252" s="76">
        <v>27</v>
      </c>
    </row>
    <row r="253" spans="1:9" x14ac:dyDescent="0.25">
      <c r="A253" s="9"/>
      <c r="B253" s="12" t="s">
        <v>1123</v>
      </c>
      <c r="C253" s="13" t="s">
        <v>210</v>
      </c>
      <c r="D253" s="1">
        <v>329</v>
      </c>
      <c r="E253" s="83">
        <v>129</v>
      </c>
      <c r="F253" s="88">
        <f t="shared" si="29"/>
        <v>0.39209726443769</v>
      </c>
      <c r="G253" s="83">
        <v>133</v>
      </c>
      <c r="H253" s="15">
        <f t="shared" si="39"/>
        <v>0.40425531914893614</v>
      </c>
      <c r="I253" s="76">
        <v>161</v>
      </c>
    </row>
    <row r="254" spans="1:9" x14ac:dyDescent="0.25">
      <c r="A254" s="9"/>
      <c r="B254" s="12" t="s">
        <v>1124</v>
      </c>
      <c r="C254" s="13" t="s">
        <v>211</v>
      </c>
      <c r="D254" s="1">
        <v>58</v>
      </c>
      <c r="E254" s="83">
        <v>29</v>
      </c>
      <c r="F254" s="88">
        <f t="shared" si="29"/>
        <v>0.5</v>
      </c>
      <c r="G254" s="83">
        <v>29</v>
      </c>
      <c r="H254" s="15">
        <f t="shared" si="39"/>
        <v>0.5</v>
      </c>
      <c r="I254" s="76">
        <v>33</v>
      </c>
    </row>
    <row r="255" spans="1:9" s="45" customFormat="1" x14ac:dyDescent="0.25">
      <c r="A255" s="9"/>
      <c r="B255" s="17" t="s">
        <v>951</v>
      </c>
      <c r="C255" s="18"/>
      <c r="D255" s="46">
        <v>551</v>
      </c>
      <c r="E255" s="84">
        <v>210</v>
      </c>
      <c r="F255" s="89">
        <f t="shared" si="29"/>
        <v>0.38112522686025407</v>
      </c>
      <c r="G255" s="84">
        <v>216</v>
      </c>
      <c r="H255" s="21">
        <f t="shared" si="39"/>
        <v>0.39201451905626133</v>
      </c>
      <c r="I255" s="77">
        <v>252</v>
      </c>
    </row>
    <row r="256" spans="1:9" x14ac:dyDescent="0.25">
      <c r="A256" s="9"/>
      <c r="B256" s="17"/>
      <c r="C256" s="13"/>
      <c r="D256" s="1"/>
      <c r="E256" s="83"/>
      <c r="F256" s="88"/>
      <c r="G256" s="83"/>
      <c r="H256" s="15"/>
      <c r="I256" s="76"/>
    </row>
    <row r="257" spans="1:9" x14ac:dyDescent="0.25">
      <c r="A257" s="9" t="s">
        <v>212</v>
      </c>
      <c r="B257" s="12" t="s">
        <v>1125</v>
      </c>
      <c r="C257" s="13" t="s">
        <v>213</v>
      </c>
      <c r="D257" s="1">
        <v>32</v>
      </c>
      <c r="E257" s="83">
        <v>23</v>
      </c>
      <c r="F257" s="88">
        <f t="shared" si="29"/>
        <v>0.71875</v>
      </c>
      <c r="G257" s="83">
        <v>23</v>
      </c>
      <c r="H257" s="15">
        <f t="shared" ref="H257:H263" si="40">G257/D257</f>
        <v>0.71875</v>
      </c>
      <c r="I257" s="76">
        <v>26</v>
      </c>
    </row>
    <row r="258" spans="1:9" x14ac:dyDescent="0.25">
      <c r="A258" s="9"/>
      <c r="B258" s="12" t="s">
        <v>1126</v>
      </c>
      <c r="C258" s="13" t="s">
        <v>214</v>
      </c>
      <c r="D258" s="1">
        <v>13</v>
      </c>
      <c r="E258" s="83">
        <v>3</v>
      </c>
      <c r="F258" s="88">
        <f t="shared" si="29"/>
        <v>0.23076923076923078</v>
      </c>
      <c r="G258" s="83">
        <v>3</v>
      </c>
      <c r="H258" s="15">
        <f t="shared" si="40"/>
        <v>0.23076923076923078</v>
      </c>
      <c r="I258" s="76">
        <v>3</v>
      </c>
    </row>
    <row r="259" spans="1:9" x14ac:dyDescent="0.25">
      <c r="A259" s="9"/>
      <c r="B259" s="12" t="s">
        <v>1127</v>
      </c>
      <c r="C259" s="13" t="s">
        <v>215</v>
      </c>
      <c r="D259" s="1">
        <v>60</v>
      </c>
      <c r="E259" s="83">
        <v>20</v>
      </c>
      <c r="F259" s="88">
        <f t="shared" si="29"/>
        <v>0.33333333333333331</v>
      </c>
      <c r="G259" s="83">
        <v>21</v>
      </c>
      <c r="H259" s="15">
        <f t="shared" si="40"/>
        <v>0.35</v>
      </c>
      <c r="I259" s="76">
        <v>24</v>
      </c>
    </row>
    <row r="260" spans="1:9" x14ac:dyDescent="0.25">
      <c r="A260" s="9"/>
      <c r="B260" s="12" t="s">
        <v>1128</v>
      </c>
      <c r="C260" s="13" t="s">
        <v>216</v>
      </c>
      <c r="D260" s="1">
        <v>86</v>
      </c>
      <c r="E260" s="83">
        <v>50</v>
      </c>
      <c r="F260" s="88">
        <f t="shared" si="29"/>
        <v>0.58139534883720934</v>
      </c>
      <c r="G260" s="83">
        <v>52</v>
      </c>
      <c r="H260" s="15">
        <f t="shared" si="40"/>
        <v>0.60465116279069764</v>
      </c>
      <c r="I260" s="76">
        <v>61</v>
      </c>
    </row>
    <row r="261" spans="1:9" x14ac:dyDescent="0.25">
      <c r="A261" s="9"/>
      <c r="B261" s="12">
        <v>372760</v>
      </c>
      <c r="C261" t="s">
        <v>217</v>
      </c>
      <c r="D261" s="1">
        <v>9</v>
      </c>
      <c r="E261" s="83">
        <v>4</v>
      </c>
      <c r="F261" s="88">
        <f t="shared" si="29"/>
        <v>0.44444444444444442</v>
      </c>
      <c r="G261" s="83">
        <v>5</v>
      </c>
      <c r="H261" s="15">
        <f t="shared" si="40"/>
        <v>0.55555555555555558</v>
      </c>
      <c r="I261" s="76">
        <v>6</v>
      </c>
    </row>
    <row r="262" spans="1:9" x14ac:dyDescent="0.25">
      <c r="A262" s="9"/>
      <c r="B262" s="12" t="s">
        <v>1129</v>
      </c>
      <c r="C262" s="13" t="s">
        <v>218</v>
      </c>
      <c r="D262" s="1">
        <v>26</v>
      </c>
      <c r="E262" s="83">
        <v>19</v>
      </c>
      <c r="F262" s="88">
        <f t="shared" si="29"/>
        <v>0.73076923076923073</v>
      </c>
      <c r="G262" s="83">
        <v>19</v>
      </c>
      <c r="H262" s="15">
        <f t="shared" si="40"/>
        <v>0.73076923076923073</v>
      </c>
      <c r="I262" s="76">
        <v>21</v>
      </c>
    </row>
    <row r="263" spans="1:9" s="45" customFormat="1" x14ac:dyDescent="0.25">
      <c r="A263" s="9"/>
      <c r="B263" s="17" t="s">
        <v>951</v>
      </c>
      <c r="C263" s="18"/>
      <c r="D263" s="46">
        <v>226</v>
      </c>
      <c r="E263" s="84">
        <v>119</v>
      </c>
      <c r="F263" s="89">
        <f t="shared" si="29"/>
        <v>0.52654867256637172</v>
      </c>
      <c r="G263" s="84">
        <v>123</v>
      </c>
      <c r="H263" s="21">
        <f t="shared" si="40"/>
        <v>0.54424778761061943</v>
      </c>
      <c r="I263" s="77">
        <v>141</v>
      </c>
    </row>
    <row r="264" spans="1:9" x14ac:dyDescent="0.25">
      <c r="A264" s="9"/>
      <c r="B264" s="17"/>
      <c r="C264" s="13"/>
      <c r="D264" s="1"/>
      <c r="E264" s="83"/>
      <c r="F264" s="88"/>
      <c r="G264" s="83"/>
      <c r="H264" s="15"/>
      <c r="I264" s="76"/>
    </row>
    <row r="265" spans="1:9" x14ac:dyDescent="0.25">
      <c r="A265" s="9" t="s">
        <v>219</v>
      </c>
      <c r="B265" s="12" t="s">
        <v>1130</v>
      </c>
      <c r="C265" s="13" t="s">
        <v>220</v>
      </c>
      <c r="D265" s="1">
        <v>47</v>
      </c>
      <c r="E265" s="83">
        <v>24</v>
      </c>
      <c r="F265" s="88">
        <f t="shared" si="29"/>
        <v>0.51063829787234039</v>
      </c>
      <c r="G265" s="83">
        <v>24</v>
      </c>
      <c r="H265" s="15">
        <f t="shared" ref="H265:H269" si="41">G265/D265</f>
        <v>0.51063829787234039</v>
      </c>
      <c r="I265" s="76">
        <v>29</v>
      </c>
    </row>
    <row r="266" spans="1:9" x14ac:dyDescent="0.25">
      <c r="A266" s="9"/>
      <c r="B266" s="12" t="s">
        <v>1131</v>
      </c>
      <c r="C266" s="13" t="s">
        <v>221</v>
      </c>
      <c r="D266" s="1">
        <v>4</v>
      </c>
      <c r="E266" s="83">
        <v>1</v>
      </c>
      <c r="F266" s="88">
        <f t="shared" ref="F266:F328" si="42">E266/D266</f>
        <v>0.25</v>
      </c>
      <c r="G266" s="83">
        <v>2</v>
      </c>
      <c r="H266" s="15">
        <f t="shared" si="41"/>
        <v>0.5</v>
      </c>
      <c r="I266" s="76">
        <v>3</v>
      </c>
    </row>
    <row r="267" spans="1:9" x14ac:dyDescent="0.25">
      <c r="A267" s="9"/>
      <c r="B267" s="12" t="s">
        <v>1132</v>
      </c>
      <c r="C267" s="13" t="s">
        <v>222</v>
      </c>
      <c r="D267" s="1">
        <v>13</v>
      </c>
      <c r="E267" s="83">
        <v>6</v>
      </c>
      <c r="F267" s="88">
        <f t="shared" si="42"/>
        <v>0.46153846153846156</v>
      </c>
      <c r="G267" s="83">
        <v>6</v>
      </c>
      <c r="H267" s="15">
        <f t="shared" si="41"/>
        <v>0.46153846153846156</v>
      </c>
      <c r="I267" s="76">
        <v>7</v>
      </c>
    </row>
    <row r="268" spans="1:9" x14ac:dyDescent="0.25">
      <c r="A268" s="9"/>
      <c r="B268" s="12" t="s">
        <v>1133</v>
      </c>
      <c r="C268" s="13" t="s">
        <v>223</v>
      </c>
      <c r="D268" s="1">
        <v>37</v>
      </c>
      <c r="E268" s="83">
        <v>13</v>
      </c>
      <c r="F268" s="88">
        <f t="shared" si="42"/>
        <v>0.35135135135135137</v>
      </c>
      <c r="G268" s="83">
        <v>13</v>
      </c>
      <c r="H268" s="15">
        <f t="shared" si="41"/>
        <v>0.35135135135135137</v>
      </c>
      <c r="I268" s="76">
        <v>15</v>
      </c>
    </row>
    <row r="269" spans="1:9" s="45" customFormat="1" x14ac:dyDescent="0.25">
      <c r="A269" s="9"/>
      <c r="B269" s="17" t="s">
        <v>951</v>
      </c>
      <c r="C269" s="18"/>
      <c r="D269" s="46">
        <v>101</v>
      </c>
      <c r="E269" s="84">
        <v>44</v>
      </c>
      <c r="F269" s="89">
        <f t="shared" si="42"/>
        <v>0.43564356435643564</v>
      </c>
      <c r="G269" s="84">
        <v>45</v>
      </c>
      <c r="H269" s="21">
        <f t="shared" si="41"/>
        <v>0.44554455445544555</v>
      </c>
      <c r="I269" s="77">
        <v>54</v>
      </c>
    </row>
    <row r="270" spans="1:9" x14ac:dyDescent="0.25">
      <c r="A270" s="9"/>
      <c r="B270" s="17"/>
      <c r="C270" s="13"/>
      <c r="D270" s="1"/>
      <c r="E270" s="83"/>
      <c r="F270" s="88"/>
      <c r="G270" s="83"/>
      <c r="H270" s="15"/>
      <c r="I270" s="76"/>
    </row>
    <row r="271" spans="1:9" x14ac:dyDescent="0.25">
      <c r="A271" s="9" t="s">
        <v>224</v>
      </c>
      <c r="B271" s="12" t="s">
        <v>1134</v>
      </c>
      <c r="C271" s="13" t="s">
        <v>225</v>
      </c>
      <c r="D271" s="1">
        <v>17</v>
      </c>
      <c r="E271" s="83">
        <v>5</v>
      </c>
      <c r="F271" s="88">
        <f t="shared" si="42"/>
        <v>0.29411764705882354</v>
      </c>
      <c r="G271" s="83">
        <v>5</v>
      </c>
      <c r="H271" s="15">
        <f t="shared" ref="H271:H275" si="43">G271/D271</f>
        <v>0.29411764705882354</v>
      </c>
      <c r="I271" s="76">
        <v>5</v>
      </c>
    </row>
    <row r="272" spans="1:9" x14ac:dyDescent="0.25">
      <c r="A272" s="9"/>
      <c r="B272" s="12" t="s">
        <v>1135</v>
      </c>
      <c r="C272" s="13" t="s">
        <v>226</v>
      </c>
      <c r="D272" s="1">
        <v>9</v>
      </c>
      <c r="E272" s="83">
        <v>5</v>
      </c>
      <c r="F272" s="88">
        <f t="shared" si="42"/>
        <v>0.55555555555555558</v>
      </c>
      <c r="G272" s="83">
        <v>5</v>
      </c>
      <c r="H272" s="15">
        <f t="shared" si="43"/>
        <v>0.55555555555555558</v>
      </c>
      <c r="I272" s="76">
        <v>7</v>
      </c>
    </row>
    <row r="273" spans="1:9" x14ac:dyDescent="0.25">
      <c r="A273" s="9"/>
      <c r="B273" s="12" t="s">
        <v>1136</v>
      </c>
      <c r="C273" s="13" t="s">
        <v>227</v>
      </c>
      <c r="D273" s="1">
        <v>23</v>
      </c>
      <c r="E273" s="83">
        <v>11</v>
      </c>
      <c r="F273" s="88">
        <f t="shared" si="42"/>
        <v>0.47826086956521741</v>
      </c>
      <c r="G273" s="83">
        <v>12</v>
      </c>
      <c r="H273" s="15">
        <f t="shared" si="43"/>
        <v>0.52173913043478259</v>
      </c>
      <c r="I273" s="76">
        <v>12</v>
      </c>
    </row>
    <row r="274" spans="1:9" x14ac:dyDescent="0.25">
      <c r="A274" s="9"/>
      <c r="B274" s="12" t="s">
        <v>1137</v>
      </c>
      <c r="C274" s="13" t="s">
        <v>228</v>
      </c>
      <c r="D274" s="1">
        <v>52</v>
      </c>
      <c r="E274" s="83">
        <v>30</v>
      </c>
      <c r="F274" s="88">
        <f t="shared" si="42"/>
        <v>0.57692307692307687</v>
      </c>
      <c r="G274" s="83">
        <v>30</v>
      </c>
      <c r="H274" s="15">
        <f t="shared" si="43"/>
        <v>0.57692307692307687</v>
      </c>
      <c r="I274" s="76">
        <v>38</v>
      </c>
    </row>
    <row r="275" spans="1:9" s="45" customFormat="1" x14ac:dyDescent="0.25">
      <c r="A275" s="9"/>
      <c r="B275" s="17" t="s">
        <v>951</v>
      </c>
      <c r="C275" s="18"/>
      <c r="D275" s="46">
        <v>101</v>
      </c>
      <c r="E275" s="84">
        <v>51</v>
      </c>
      <c r="F275" s="89">
        <f t="shared" si="42"/>
        <v>0.50495049504950495</v>
      </c>
      <c r="G275" s="84">
        <v>52</v>
      </c>
      <c r="H275" s="21">
        <f t="shared" si="43"/>
        <v>0.51485148514851486</v>
      </c>
      <c r="I275" s="77">
        <v>62</v>
      </c>
    </row>
    <row r="276" spans="1:9" x14ac:dyDescent="0.25">
      <c r="A276" s="9"/>
      <c r="B276" s="17"/>
      <c r="C276" s="13"/>
      <c r="D276" s="1"/>
      <c r="E276" s="83"/>
      <c r="F276" s="88"/>
      <c r="G276" s="83"/>
      <c r="H276" s="15"/>
      <c r="I276" s="76"/>
    </row>
    <row r="277" spans="1:9" x14ac:dyDescent="0.25">
      <c r="A277" s="9" t="s">
        <v>229</v>
      </c>
      <c r="B277" s="12" t="s">
        <v>1138</v>
      </c>
      <c r="C277" s="13" t="s">
        <v>230</v>
      </c>
      <c r="D277" s="1">
        <v>23</v>
      </c>
      <c r="E277" s="83">
        <v>6</v>
      </c>
      <c r="F277" s="88">
        <f t="shared" si="42"/>
        <v>0.2608695652173913</v>
      </c>
      <c r="G277" s="83">
        <v>6</v>
      </c>
      <c r="H277" s="15">
        <f t="shared" ref="H277:H290" si="44">G277/D277</f>
        <v>0.2608695652173913</v>
      </c>
      <c r="I277" s="76">
        <v>9</v>
      </c>
    </row>
    <row r="278" spans="1:9" x14ac:dyDescent="0.25">
      <c r="A278" s="9"/>
      <c r="B278" s="12" t="s">
        <v>1139</v>
      </c>
      <c r="C278" s="13" t="s">
        <v>231</v>
      </c>
      <c r="D278" s="1">
        <v>9</v>
      </c>
      <c r="E278" s="83">
        <v>0</v>
      </c>
      <c r="F278" s="88">
        <f t="shared" si="42"/>
        <v>0</v>
      </c>
      <c r="G278" s="83">
        <v>1</v>
      </c>
      <c r="H278" s="15">
        <f t="shared" si="44"/>
        <v>0.1111111111111111</v>
      </c>
      <c r="I278" s="76">
        <v>2</v>
      </c>
    </row>
    <row r="279" spans="1:9" x14ac:dyDescent="0.25">
      <c r="A279" s="9"/>
      <c r="B279" s="12" t="s">
        <v>1140</v>
      </c>
      <c r="C279" s="13" t="s">
        <v>232</v>
      </c>
      <c r="D279" s="1">
        <v>21</v>
      </c>
      <c r="E279" s="83">
        <v>5</v>
      </c>
      <c r="F279" s="88">
        <f t="shared" si="42"/>
        <v>0.23809523809523808</v>
      </c>
      <c r="G279" s="83">
        <v>5</v>
      </c>
      <c r="H279" s="15">
        <f t="shared" si="44"/>
        <v>0.23809523809523808</v>
      </c>
      <c r="I279" s="76">
        <v>11</v>
      </c>
    </row>
    <row r="280" spans="1:9" x14ac:dyDescent="0.25">
      <c r="A280" s="9"/>
      <c r="B280" s="12" t="s">
        <v>1141</v>
      </c>
      <c r="C280" s="13" t="s">
        <v>233</v>
      </c>
      <c r="D280" s="1">
        <v>66</v>
      </c>
      <c r="E280" s="83">
        <v>23</v>
      </c>
      <c r="F280" s="88">
        <f t="shared" si="42"/>
        <v>0.34848484848484851</v>
      </c>
      <c r="G280" s="83">
        <v>35</v>
      </c>
      <c r="H280" s="15">
        <f t="shared" si="44"/>
        <v>0.53030303030303028</v>
      </c>
      <c r="I280" s="76">
        <v>55</v>
      </c>
    </row>
    <row r="281" spans="1:9" x14ac:dyDescent="0.25">
      <c r="A281" s="9"/>
      <c r="B281" s="12" t="s">
        <v>1142</v>
      </c>
      <c r="C281" s="13" t="s">
        <v>234</v>
      </c>
      <c r="D281" s="1">
        <v>49</v>
      </c>
      <c r="E281" s="83">
        <v>15</v>
      </c>
      <c r="F281" s="88">
        <f t="shared" si="42"/>
        <v>0.30612244897959184</v>
      </c>
      <c r="G281" s="83">
        <v>18</v>
      </c>
      <c r="H281" s="15">
        <f t="shared" si="44"/>
        <v>0.36734693877551022</v>
      </c>
      <c r="I281" s="76">
        <v>33</v>
      </c>
    </row>
    <row r="282" spans="1:9" x14ac:dyDescent="0.25">
      <c r="A282" s="9"/>
      <c r="B282" s="12" t="s">
        <v>1143</v>
      </c>
      <c r="C282" s="13" t="s">
        <v>235</v>
      </c>
      <c r="D282" s="1">
        <v>11</v>
      </c>
      <c r="E282" s="83">
        <v>4</v>
      </c>
      <c r="F282" s="88">
        <f t="shared" si="42"/>
        <v>0.36363636363636365</v>
      </c>
      <c r="G282" s="83">
        <v>6</v>
      </c>
      <c r="H282" s="15">
        <f t="shared" si="44"/>
        <v>0.54545454545454541</v>
      </c>
      <c r="I282" s="76">
        <v>10</v>
      </c>
    </row>
    <row r="283" spans="1:9" x14ac:dyDescent="0.25">
      <c r="A283" s="9"/>
      <c r="B283" s="12" t="s">
        <v>1144</v>
      </c>
      <c r="C283" s="13" t="s">
        <v>236</v>
      </c>
      <c r="D283" s="1">
        <v>41</v>
      </c>
      <c r="E283" s="83">
        <v>15</v>
      </c>
      <c r="F283" s="88">
        <f t="shared" si="42"/>
        <v>0.36585365853658536</v>
      </c>
      <c r="G283" s="83">
        <v>19</v>
      </c>
      <c r="H283" s="15">
        <f t="shared" si="44"/>
        <v>0.46341463414634149</v>
      </c>
      <c r="I283" s="76">
        <v>33</v>
      </c>
    </row>
    <row r="284" spans="1:9" x14ac:dyDescent="0.25">
      <c r="A284" s="9"/>
      <c r="B284" s="12" t="s">
        <v>1145</v>
      </c>
      <c r="C284" s="13" t="s">
        <v>237</v>
      </c>
      <c r="D284" s="1">
        <v>49</v>
      </c>
      <c r="E284" s="83">
        <v>10</v>
      </c>
      <c r="F284" s="88">
        <f t="shared" si="42"/>
        <v>0.20408163265306123</v>
      </c>
      <c r="G284" s="83">
        <v>12</v>
      </c>
      <c r="H284" s="15">
        <f t="shared" si="44"/>
        <v>0.24489795918367346</v>
      </c>
      <c r="I284" s="76">
        <v>29</v>
      </c>
    </row>
    <row r="285" spans="1:9" x14ac:dyDescent="0.25">
      <c r="A285" s="9"/>
      <c r="B285" s="12" t="s">
        <v>1146</v>
      </c>
      <c r="C285" s="13" t="s">
        <v>238</v>
      </c>
      <c r="D285" s="1">
        <v>150</v>
      </c>
      <c r="E285" s="83">
        <v>73</v>
      </c>
      <c r="F285" s="88">
        <f t="shared" si="42"/>
        <v>0.48666666666666669</v>
      </c>
      <c r="G285" s="83">
        <v>77</v>
      </c>
      <c r="H285" s="15">
        <f t="shared" si="44"/>
        <v>0.51333333333333331</v>
      </c>
      <c r="I285" s="76">
        <v>106</v>
      </c>
    </row>
    <row r="286" spans="1:9" x14ac:dyDescent="0.25">
      <c r="A286" s="9"/>
      <c r="B286" s="12" t="s">
        <v>1147</v>
      </c>
      <c r="C286" s="13" t="s">
        <v>239</v>
      </c>
      <c r="D286" s="1">
        <v>72</v>
      </c>
      <c r="E286" s="83">
        <v>22</v>
      </c>
      <c r="F286" s="88">
        <f t="shared" si="42"/>
        <v>0.30555555555555558</v>
      </c>
      <c r="G286" s="83">
        <v>28</v>
      </c>
      <c r="H286" s="15">
        <f t="shared" si="44"/>
        <v>0.3888888888888889</v>
      </c>
      <c r="I286" s="76">
        <v>46</v>
      </c>
    </row>
    <row r="287" spans="1:9" x14ac:dyDescent="0.25">
      <c r="A287" s="9"/>
      <c r="B287" s="12" t="s">
        <v>1148</v>
      </c>
      <c r="C287" s="13" t="s">
        <v>240</v>
      </c>
      <c r="D287" s="1">
        <v>48</v>
      </c>
      <c r="E287" s="83">
        <v>22</v>
      </c>
      <c r="F287" s="88">
        <f t="shared" si="42"/>
        <v>0.45833333333333331</v>
      </c>
      <c r="G287" s="83">
        <v>24</v>
      </c>
      <c r="H287" s="15">
        <f t="shared" si="44"/>
        <v>0.5</v>
      </c>
      <c r="I287" s="76">
        <v>35</v>
      </c>
    </row>
    <row r="288" spans="1:9" x14ac:dyDescent="0.25">
      <c r="A288" s="9"/>
      <c r="B288" s="12" t="s">
        <v>1149</v>
      </c>
      <c r="C288" s="13" t="s">
        <v>241</v>
      </c>
      <c r="D288" s="1">
        <v>16</v>
      </c>
      <c r="E288" s="83">
        <v>1</v>
      </c>
      <c r="F288" s="88">
        <f t="shared" si="42"/>
        <v>6.25E-2</v>
      </c>
      <c r="G288" s="83">
        <v>1</v>
      </c>
      <c r="H288" s="15">
        <f t="shared" si="44"/>
        <v>6.25E-2</v>
      </c>
      <c r="I288" s="76">
        <v>5</v>
      </c>
    </row>
    <row r="289" spans="1:9" x14ac:dyDescent="0.25">
      <c r="A289" s="9"/>
      <c r="B289" s="12" t="s">
        <v>1150</v>
      </c>
      <c r="C289" s="13" t="s">
        <v>242</v>
      </c>
      <c r="D289" s="1">
        <v>36</v>
      </c>
      <c r="E289" s="83">
        <v>8</v>
      </c>
      <c r="F289" s="88">
        <f t="shared" si="42"/>
        <v>0.22222222222222221</v>
      </c>
      <c r="G289" s="83">
        <v>10</v>
      </c>
      <c r="H289" s="15">
        <f t="shared" si="44"/>
        <v>0.27777777777777779</v>
      </c>
      <c r="I289" s="76">
        <v>22</v>
      </c>
    </row>
    <row r="290" spans="1:9" s="45" customFormat="1" x14ac:dyDescent="0.25">
      <c r="A290" s="9"/>
      <c r="B290" s="17" t="s">
        <v>951</v>
      </c>
      <c r="C290" s="18"/>
      <c r="D290" s="46">
        <v>591</v>
      </c>
      <c r="E290" s="84">
        <v>204</v>
      </c>
      <c r="F290" s="89">
        <f t="shared" si="42"/>
        <v>0.34517766497461927</v>
      </c>
      <c r="G290" s="84">
        <v>242</v>
      </c>
      <c r="H290" s="21">
        <f t="shared" si="44"/>
        <v>0.40947546531302875</v>
      </c>
      <c r="I290" s="77">
        <v>396</v>
      </c>
    </row>
    <row r="291" spans="1:9" x14ac:dyDescent="0.25">
      <c r="A291" s="9"/>
      <c r="B291" s="17"/>
      <c r="C291" s="13"/>
      <c r="D291" s="1"/>
      <c r="E291" s="83"/>
      <c r="F291" s="88"/>
      <c r="G291" s="83"/>
      <c r="H291" s="15"/>
      <c r="I291" s="76"/>
    </row>
    <row r="292" spans="1:9" x14ac:dyDescent="0.25">
      <c r="A292" s="9" t="s">
        <v>243</v>
      </c>
      <c r="B292" s="12" t="s">
        <v>1151</v>
      </c>
      <c r="C292" s="13" t="s">
        <v>244</v>
      </c>
      <c r="D292" s="1">
        <v>24</v>
      </c>
      <c r="E292" s="83">
        <v>5</v>
      </c>
      <c r="F292" s="88">
        <f t="shared" si="42"/>
        <v>0.20833333333333334</v>
      </c>
      <c r="G292" s="83">
        <v>5</v>
      </c>
      <c r="H292" s="15">
        <f t="shared" ref="H292:H300" si="45">G292/D292</f>
        <v>0.20833333333333334</v>
      </c>
      <c r="I292" s="76">
        <v>8</v>
      </c>
    </row>
    <row r="293" spans="1:9" x14ac:dyDescent="0.25">
      <c r="A293" s="9"/>
      <c r="B293" s="12" t="s">
        <v>1152</v>
      </c>
      <c r="C293" s="13" t="s">
        <v>245</v>
      </c>
      <c r="D293" s="1">
        <v>20</v>
      </c>
      <c r="E293" s="83">
        <v>9</v>
      </c>
      <c r="F293" s="88">
        <f t="shared" si="42"/>
        <v>0.45</v>
      </c>
      <c r="G293" s="83">
        <v>9</v>
      </c>
      <c r="H293" s="15">
        <f t="shared" si="45"/>
        <v>0.45</v>
      </c>
      <c r="I293" s="76">
        <v>12</v>
      </c>
    </row>
    <row r="294" spans="1:9" x14ac:dyDescent="0.25">
      <c r="A294" s="9"/>
      <c r="B294" s="12" t="s">
        <v>1153</v>
      </c>
      <c r="C294" s="13" t="s">
        <v>246</v>
      </c>
      <c r="D294" s="1">
        <v>79</v>
      </c>
      <c r="E294" s="83">
        <v>43</v>
      </c>
      <c r="F294" s="88">
        <f t="shared" si="42"/>
        <v>0.54430379746835444</v>
      </c>
      <c r="G294" s="83">
        <v>45</v>
      </c>
      <c r="H294" s="15">
        <f t="shared" si="45"/>
        <v>0.569620253164557</v>
      </c>
      <c r="I294" s="76">
        <v>50</v>
      </c>
    </row>
    <row r="295" spans="1:9" x14ac:dyDescent="0.25">
      <c r="A295" s="9"/>
      <c r="B295" s="12" t="s">
        <v>1154</v>
      </c>
      <c r="C295" s="13" t="s">
        <v>247</v>
      </c>
      <c r="D295" s="1">
        <v>23</v>
      </c>
      <c r="E295" s="83">
        <v>7</v>
      </c>
      <c r="F295" s="88">
        <f t="shared" si="42"/>
        <v>0.30434782608695654</v>
      </c>
      <c r="G295" s="83">
        <v>7</v>
      </c>
      <c r="H295" s="15">
        <f t="shared" si="45"/>
        <v>0.30434782608695654</v>
      </c>
      <c r="I295" s="76">
        <v>12</v>
      </c>
    </row>
    <row r="296" spans="1:9" x14ac:dyDescent="0.25">
      <c r="A296" s="9"/>
      <c r="B296" s="12" t="s">
        <v>1155</v>
      </c>
      <c r="C296" s="13" t="s">
        <v>248</v>
      </c>
      <c r="D296" s="1">
        <v>64</v>
      </c>
      <c r="E296" s="83">
        <v>31</v>
      </c>
      <c r="F296" s="88">
        <f t="shared" si="42"/>
        <v>0.484375</v>
      </c>
      <c r="G296" s="83">
        <v>31</v>
      </c>
      <c r="H296" s="15">
        <f t="shared" si="45"/>
        <v>0.484375</v>
      </c>
      <c r="I296" s="76">
        <v>46</v>
      </c>
    </row>
    <row r="297" spans="1:9" x14ac:dyDescent="0.25">
      <c r="A297" s="9"/>
      <c r="B297" s="12" t="s">
        <v>1156</v>
      </c>
      <c r="C297" s="13" t="s">
        <v>249</v>
      </c>
      <c r="D297" s="1">
        <v>72</v>
      </c>
      <c r="E297" s="83">
        <v>34</v>
      </c>
      <c r="F297" s="88">
        <f t="shared" si="42"/>
        <v>0.47222222222222221</v>
      </c>
      <c r="G297" s="83">
        <v>34</v>
      </c>
      <c r="H297" s="15">
        <f t="shared" si="45"/>
        <v>0.47222222222222221</v>
      </c>
      <c r="I297" s="76">
        <v>42</v>
      </c>
    </row>
    <row r="298" spans="1:9" x14ac:dyDescent="0.25">
      <c r="A298" s="9"/>
      <c r="B298" s="12" t="s">
        <v>1157</v>
      </c>
      <c r="C298" s="13" t="s">
        <v>250</v>
      </c>
      <c r="D298" s="1">
        <v>61</v>
      </c>
      <c r="E298" s="83">
        <v>16</v>
      </c>
      <c r="F298" s="88">
        <f t="shared" si="42"/>
        <v>0.26229508196721313</v>
      </c>
      <c r="G298" s="83">
        <v>16</v>
      </c>
      <c r="H298" s="15">
        <f t="shared" si="45"/>
        <v>0.26229508196721313</v>
      </c>
      <c r="I298" s="76">
        <v>23</v>
      </c>
    </row>
    <row r="299" spans="1:9" x14ac:dyDescent="0.25">
      <c r="A299" s="9"/>
      <c r="B299" s="12" t="s">
        <v>1158</v>
      </c>
      <c r="C299" s="13" t="s">
        <v>251</v>
      </c>
      <c r="D299" s="1">
        <v>39</v>
      </c>
      <c r="E299" s="83">
        <v>12</v>
      </c>
      <c r="F299" s="88">
        <f t="shared" si="42"/>
        <v>0.30769230769230771</v>
      </c>
      <c r="G299" s="83">
        <v>12</v>
      </c>
      <c r="H299" s="15">
        <f t="shared" si="45"/>
        <v>0.30769230769230771</v>
      </c>
      <c r="I299" s="76">
        <v>15</v>
      </c>
    </row>
    <row r="300" spans="1:9" s="45" customFormat="1" x14ac:dyDescent="0.25">
      <c r="A300" s="9"/>
      <c r="B300" s="17" t="s">
        <v>951</v>
      </c>
      <c r="C300" s="18"/>
      <c r="D300" s="46">
        <v>382</v>
      </c>
      <c r="E300" s="84">
        <v>157</v>
      </c>
      <c r="F300" s="89">
        <f t="shared" si="42"/>
        <v>0.41099476439790578</v>
      </c>
      <c r="G300" s="84">
        <v>159</v>
      </c>
      <c r="H300" s="21">
        <f t="shared" si="45"/>
        <v>0.41623036649214662</v>
      </c>
      <c r="I300" s="77">
        <v>208</v>
      </c>
    </row>
    <row r="301" spans="1:9" x14ac:dyDescent="0.25">
      <c r="A301" s="9"/>
      <c r="B301" s="17"/>
      <c r="C301" s="13"/>
      <c r="D301" s="1"/>
      <c r="E301" s="83"/>
      <c r="F301" s="88"/>
      <c r="G301" s="83"/>
      <c r="H301" s="15"/>
      <c r="I301" s="76"/>
    </row>
    <row r="302" spans="1:9" x14ac:dyDescent="0.25">
      <c r="A302" s="9" t="s">
        <v>252</v>
      </c>
      <c r="B302" s="12" t="s">
        <v>1159</v>
      </c>
      <c r="C302" s="13" t="s">
        <v>253</v>
      </c>
      <c r="D302" s="1">
        <v>18</v>
      </c>
      <c r="E302" s="83">
        <v>7</v>
      </c>
      <c r="F302" s="88">
        <f t="shared" si="42"/>
        <v>0.3888888888888889</v>
      </c>
      <c r="G302" s="83">
        <v>7</v>
      </c>
      <c r="H302" s="15">
        <f t="shared" ref="H302:H306" si="46">G302/D302</f>
        <v>0.3888888888888889</v>
      </c>
      <c r="I302" s="76">
        <v>11</v>
      </c>
    </row>
    <row r="303" spans="1:9" x14ac:dyDescent="0.25">
      <c r="A303" s="9"/>
      <c r="B303" s="12" t="s">
        <v>1160</v>
      </c>
      <c r="C303" s="13" t="s">
        <v>254</v>
      </c>
      <c r="D303" s="1">
        <v>40</v>
      </c>
      <c r="E303" s="83">
        <v>8</v>
      </c>
      <c r="F303" s="88">
        <f t="shared" si="42"/>
        <v>0.2</v>
      </c>
      <c r="G303" s="83">
        <v>8</v>
      </c>
      <c r="H303" s="15">
        <f t="shared" si="46"/>
        <v>0.2</v>
      </c>
      <c r="I303" s="76">
        <v>14</v>
      </c>
    </row>
    <row r="304" spans="1:9" x14ac:dyDescent="0.25">
      <c r="A304" s="9"/>
      <c r="B304" s="12" t="s">
        <v>1161</v>
      </c>
      <c r="C304" s="13" t="s">
        <v>255</v>
      </c>
      <c r="D304" s="1">
        <v>184</v>
      </c>
      <c r="E304" s="83">
        <v>78</v>
      </c>
      <c r="F304" s="88">
        <f t="shared" si="42"/>
        <v>0.42391304347826086</v>
      </c>
      <c r="G304" s="83">
        <v>80</v>
      </c>
      <c r="H304" s="15">
        <f t="shared" si="46"/>
        <v>0.43478260869565216</v>
      </c>
      <c r="I304" s="76">
        <v>108</v>
      </c>
    </row>
    <row r="305" spans="1:9" x14ac:dyDescent="0.25">
      <c r="A305" s="9"/>
      <c r="B305" s="12" t="s">
        <v>1162</v>
      </c>
      <c r="C305" s="13" t="s">
        <v>256</v>
      </c>
      <c r="D305" s="1">
        <v>14</v>
      </c>
      <c r="E305" s="83">
        <v>7</v>
      </c>
      <c r="F305" s="88">
        <f t="shared" si="42"/>
        <v>0.5</v>
      </c>
      <c r="G305" s="83">
        <v>7</v>
      </c>
      <c r="H305" s="15">
        <f t="shared" si="46"/>
        <v>0.5</v>
      </c>
      <c r="I305" s="76">
        <v>9</v>
      </c>
    </row>
    <row r="306" spans="1:9" s="45" customFormat="1" x14ac:dyDescent="0.25">
      <c r="A306" s="9"/>
      <c r="B306" s="17" t="s">
        <v>951</v>
      </c>
      <c r="C306" s="18"/>
      <c r="D306" s="46">
        <v>256</v>
      </c>
      <c r="E306" s="84">
        <v>100</v>
      </c>
      <c r="F306" s="89">
        <f t="shared" si="42"/>
        <v>0.390625</v>
      </c>
      <c r="G306" s="84">
        <v>102</v>
      </c>
      <c r="H306" s="21">
        <f t="shared" si="46"/>
        <v>0.3984375</v>
      </c>
      <c r="I306" s="77">
        <v>142</v>
      </c>
    </row>
    <row r="307" spans="1:9" x14ac:dyDescent="0.25">
      <c r="A307" s="9"/>
      <c r="B307" s="17"/>
      <c r="C307" s="13"/>
      <c r="D307" s="1"/>
      <c r="E307" s="83"/>
      <c r="F307" s="88"/>
      <c r="G307" s="83"/>
      <c r="H307" s="15"/>
      <c r="I307" s="76"/>
    </row>
    <row r="308" spans="1:9" x14ac:dyDescent="0.25">
      <c r="A308" s="9" t="s">
        <v>257</v>
      </c>
      <c r="B308" s="12" t="s">
        <v>1163</v>
      </c>
      <c r="C308" s="13" t="s">
        <v>258</v>
      </c>
      <c r="D308" s="1">
        <v>65</v>
      </c>
      <c r="E308" s="83">
        <v>29</v>
      </c>
      <c r="F308" s="88">
        <f t="shared" si="42"/>
        <v>0.44615384615384618</v>
      </c>
      <c r="G308" s="83">
        <v>33</v>
      </c>
      <c r="H308" s="15">
        <f t="shared" ref="H308:H311" si="47">G308/D308</f>
        <v>0.50769230769230766</v>
      </c>
      <c r="I308" s="76">
        <v>41</v>
      </c>
    </row>
    <row r="309" spans="1:9" x14ac:dyDescent="0.25">
      <c r="A309" s="9"/>
      <c r="B309" s="12" t="s">
        <v>1164</v>
      </c>
      <c r="C309" s="13" t="s">
        <v>259</v>
      </c>
      <c r="D309" s="1">
        <v>22</v>
      </c>
      <c r="E309" s="83">
        <v>10</v>
      </c>
      <c r="F309" s="88">
        <f t="shared" si="42"/>
        <v>0.45454545454545453</v>
      </c>
      <c r="G309" s="83">
        <v>10</v>
      </c>
      <c r="H309" s="15">
        <f t="shared" si="47"/>
        <v>0.45454545454545453</v>
      </c>
      <c r="I309" s="76">
        <v>10</v>
      </c>
    </row>
    <row r="310" spans="1:9" x14ac:dyDescent="0.25">
      <c r="A310" s="9"/>
      <c r="B310" s="12" t="s">
        <v>1165</v>
      </c>
      <c r="C310" s="13" t="s">
        <v>260</v>
      </c>
      <c r="D310" s="1">
        <v>22</v>
      </c>
      <c r="E310" s="83">
        <v>8</v>
      </c>
      <c r="F310" s="88">
        <f t="shared" si="42"/>
        <v>0.36363636363636365</v>
      </c>
      <c r="G310" s="83">
        <v>8</v>
      </c>
      <c r="H310" s="15">
        <f t="shared" si="47"/>
        <v>0.36363636363636365</v>
      </c>
      <c r="I310" s="76">
        <v>8</v>
      </c>
    </row>
    <row r="311" spans="1:9" s="45" customFormat="1" x14ac:dyDescent="0.25">
      <c r="A311" s="9"/>
      <c r="B311" s="17" t="s">
        <v>951</v>
      </c>
      <c r="C311" s="18"/>
      <c r="D311" s="46">
        <v>109</v>
      </c>
      <c r="E311" s="84">
        <v>47</v>
      </c>
      <c r="F311" s="89">
        <f t="shared" si="42"/>
        <v>0.43119266055045874</v>
      </c>
      <c r="G311" s="84">
        <v>51</v>
      </c>
      <c r="H311" s="21">
        <f t="shared" si="47"/>
        <v>0.46788990825688076</v>
      </c>
      <c r="I311" s="77">
        <v>59</v>
      </c>
    </row>
    <row r="312" spans="1:9" x14ac:dyDescent="0.25">
      <c r="A312" s="9"/>
      <c r="B312" s="17"/>
      <c r="C312" s="13"/>
      <c r="D312" s="1"/>
      <c r="E312" s="83"/>
      <c r="F312" s="88"/>
      <c r="G312" s="83"/>
      <c r="H312" s="15"/>
      <c r="I312" s="76"/>
    </row>
    <row r="313" spans="1:9" x14ac:dyDescent="0.25">
      <c r="A313" s="9" t="s">
        <v>261</v>
      </c>
      <c r="B313" s="12" t="s">
        <v>1166</v>
      </c>
      <c r="C313" s="13" t="s">
        <v>262</v>
      </c>
      <c r="D313" s="1">
        <v>9</v>
      </c>
      <c r="E313" s="83">
        <v>2</v>
      </c>
      <c r="F313" s="88">
        <f t="shared" si="42"/>
        <v>0.22222222222222221</v>
      </c>
      <c r="G313" s="83">
        <v>2</v>
      </c>
      <c r="H313" s="15">
        <f t="shared" ref="H313:H317" si="48">G313/D313</f>
        <v>0.22222222222222221</v>
      </c>
      <c r="I313" s="76">
        <v>3</v>
      </c>
    </row>
    <row r="314" spans="1:9" x14ac:dyDescent="0.25">
      <c r="A314" s="9"/>
      <c r="B314" s="12" t="s">
        <v>1167</v>
      </c>
      <c r="C314" s="13" t="s">
        <v>263</v>
      </c>
      <c r="D314" s="1">
        <v>19</v>
      </c>
      <c r="E314" s="83">
        <v>7</v>
      </c>
      <c r="F314" s="88">
        <f t="shared" si="42"/>
        <v>0.36842105263157893</v>
      </c>
      <c r="G314" s="83">
        <v>7</v>
      </c>
      <c r="H314" s="15">
        <f t="shared" si="48"/>
        <v>0.36842105263157893</v>
      </c>
      <c r="I314" s="76">
        <v>7</v>
      </c>
    </row>
    <row r="315" spans="1:9" x14ac:dyDescent="0.25">
      <c r="A315" s="9"/>
      <c r="B315" s="12" t="s">
        <v>1168</v>
      </c>
      <c r="C315" s="13" t="s">
        <v>264</v>
      </c>
      <c r="D315" s="1">
        <v>38</v>
      </c>
      <c r="E315" s="83">
        <v>17</v>
      </c>
      <c r="F315" s="88">
        <f t="shared" si="42"/>
        <v>0.44736842105263158</v>
      </c>
      <c r="G315" s="83">
        <v>17</v>
      </c>
      <c r="H315" s="15">
        <f t="shared" si="48"/>
        <v>0.44736842105263158</v>
      </c>
      <c r="I315" s="76">
        <v>19</v>
      </c>
    </row>
    <row r="316" spans="1:9" x14ac:dyDescent="0.25">
      <c r="A316" s="9"/>
      <c r="B316" s="12" t="s">
        <v>1169</v>
      </c>
      <c r="C316" s="13" t="s">
        <v>265</v>
      </c>
      <c r="D316" s="1">
        <v>31</v>
      </c>
      <c r="E316" s="83">
        <v>18</v>
      </c>
      <c r="F316" s="88">
        <f t="shared" si="42"/>
        <v>0.58064516129032262</v>
      </c>
      <c r="G316" s="83">
        <v>18</v>
      </c>
      <c r="H316" s="15">
        <f t="shared" si="48"/>
        <v>0.58064516129032262</v>
      </c>
      <c r="I316" s="76">
        <v>21</v>
      </c>
    </row>
    <row r="317" spans="1:9" s="45" customFormat="1" x14ac:dyDescent="0.25">
      <c r="A317" s="9"/>
      <c r="B317" s="17" t="s">
        <v>951</v>
      </c>
      <c r="C317" s="18"/>
      <c r="D317" s="46">
        <v>97</v>
      </c>
      <c r="E317" s="84">
        <v>44</v>
      </c>
      <c r="F317" s="89">
        <f t="shared" si="42"/>
        <v>0.45360824742268041</v>
      </c>
      <c r="G317" s="84">
        <v>44</v>
      </c>
      <c r="H317" s="21">
        <f t="shared" si="48"/>
        <v>0.45360824742268041</v>
      </c>
      <c r="I317" s="77">
        <v>50</v>
      </c>
    </row>
    <row r="318" spans="1:9" x14ac:dyDescent="0.25">
      <c r="A318" s="9"/>
      <c r="B318" s="17"/>
      <c r="C318" s="13"/>
      <c r="D318" s="1"/>
      <c r="E318" s="83"/>
      <c r="F318" s="88"/>
      <c r="G318" s="83"/>
      <c r="H318" s="15"/>
      <c r="I318" s="76"/>
    </row>
    <row r="319" spans="1:9" x14ac:dyDescent="0.25">
      <c r="A319" s="9" t="s">
        <v>266</v>
      </c>
      <c r="B319" s="12" t="s">
        <v>1170</v>
      </c>
      <c r="C319" s="13" t="s">
        <v>267</v>
      </c>
      <c r="D319" s="1">
        <v>69</v>
      </c>
      <c r="E319" s="83">
        <v>25</v>
      </c>
      <c r="F319" s="88">
        <f t="shared" si="42"/>
        <v>0.36231884057971014</v>
      </c>
      <c r="G319" s="83">
        <v>26</v>
      </c>
      <c r="H319" s="15">
        <f t="shared" ref="H319:H321" si="49">G319/D319</f>
        <v>0.37681159420289856</v>
      </c>
      <c r="I319" s="76">
        <v>31</v>
      </c>
    </row>
    <row r="320" spans="1:9" x14ac:dyDescent="0.25">
      <c r="A320" s="9"/>
      <c r="B320" s="12" t="s">
        <v>1171</v>
      </c>
      <c r="C320" s="13" t="s">
        <v>268</v>
      </c>
      <c r="D320" s="1">
        <v>110</v>
      </c>
      <c r="E320" s="83">
        <v>47</v>
      </c>
      <c r="F320" s="88">
        <f t="shared" si="42"/>
        <v>0.42727272727272725</v>
      </c>
      <c r="G320" s="83">
        <v>47</v>
      </c>
      <c r="H320" s="15">
        <f t="shared" si="49"/>
        <v>0.42727272727272725</v>
      </c>
      <c r="I320" s="76">
        <v>56</v>
      </c>
    </row>
    <row r="321" spans="1:9" s="45" customFormat="1" x14ac:dyDescent="0.25">
      <c r="A321" s="9"/>
      <c r="B321" s="17" t="s">
        <v>951</v>
      </c>
      <c r="C321" s="18"/>
      <c r="D321" s="46">
        <v>179</v>
      </c>
      <c r="E321" s="84">
        <v>72</v>
      </c>
      <c r="F321" s="89">
        <f t="shared" si="42"/>
        <v>0.4022346368715084</v>
      </c>
      <c r="G321" s="84">
        <v>73</v>
      </c>
      <c r="H321" s="21">
        <f t="shared" si="49"/>
        <v>0.40782122905027934</v>
      </c>
      <c r="I321" s="77">
        <v>87</v>
      </c>
    </row>
    <row r="322" spans="1:9" x14ac:dyDescent="0.25">
      <c r="A322" s="9"/>
      <c r="B322" s="17"/>
      <c r="C322" s="13"/>
      <c r="D322" s="1"/>
      <c r="E322" s="83"/>
      <c r="F322" s="88"/>
      <c r="G322" s="83"/>
      <c r="H322" s="15"/>
      <c r="I322" s="76"/>
    </row>
    <row r="323" spans="1:9" x14ac:dyDescent="0.25">
      <c r="A323" s="9" t="s">
        <v>269</v>
      </c>
      <c r="B323" s="12" t="s">
        <v>1172</v>
      </c>
      <c r="C323" s="13" t="s">
        <v>270</v>
      </c>
      <c r="D323" s="1">
        <v>63</v>
      </c>
      <c r="E323" s="83">
        <v>34</v>
      </c>
      <c r="F323" s="88">
        <f t="shared" si="42"/>
        <v>0.53968253968253965</v>
      </c>
      <c r="G323" s="83">
        <v>36</v>
      </c>
      <c r="H323" s="15">
        <f t="shared" ref="H323:H328" si="50">G323/D323</f>
        <v>0.5714285714285714</v>
      </c>
      <c r="I323" s="76">
        <v>39</v>
      </c>
    </row>
    <row r="324" spans="1:9" x14ac:dyDescent="0.25">
      <c r="A324" s="9"/>
      <c r="B324" s="12" t="s">
        <v>1173</v>
      </c>
      <c r="C324" s="13" t="s">
        <v>271</v>
      </c>
      <c r="D324" s="1">
        <v>47</v>
      </c>
      <c r="E324" s="83">
        <v>10</v>
      </c>
      <c r="F324" s="88">
        <f t="shared" si="42"/>
        <v>0.21276595744680851</v>
      </c>
      <c r="G324" s="83">
        <v>10</v>
      </c>
      <c r="H324" s="15">
        <f t="shared" si="50"/>
        <v>0.21276595744680851</v>
      </c>
      <c r="I324" s="76">
        <v>18</v>
      </c>
    </row>
    <row r="325" spans="1:9" x14ac:dyDescent="0.25">
      <c r="A325" s="9"/>
      <c r="B325" s="12" t="s">
        <v>1174</v>
      </c>
      <c r="C325" s="13" t="s">
        <v>272</v>
      </c>
      <c r="D325" s="1">
        <v>75</v>
      </c>
      <c r="E325" s="83">
        <v>26</v>
      </c>
      <c r="F325" s="88">
        <f t="shared" si="42"/>
        <v>0.34666666666666668</v>
      </c>
      <c r="G325" s="83">
        <v>27</v>
      </c>
      <c r="H325" s="15">
        <f t="shared" si="50"/>
        <v>0.36</v>
      </c>
      <c r="I325" s="76">
        <v>37</v>
      </c>
    </row>
    <row r="326" spans="1:9" x14ac:dyDescent="0.25">
      <c r="A326" s="9"/>
      <c r="B326" s="12" t="s">
        <v>1175</v>
      </c>
      <c r="C326" s="13" t="s">
        <v>273</v>
      </c>
      <c r="D326" s="1">
        <v>176</v>
      </c>
      <c r="E326" s="83">
        <v>89</v>
      </c>
      <c r="F326" s="88">
        <f t="shared" si="42"/>
        <v>0.50568181818181823</v>
      </c>
      <c r="G326" s="83">
        <v>92</v>
      </c>
      <c r="H326" s="15">
        <f t="shared" si="50"/>
        <v>0.52272727272727271</v>
      </c>
      <c r="I326" s="76">
        <v>124</v>
      </c>
    </row>
    <row r="327" spans="1:9" x14ac:dyDescent="0.25">
      <c r="A327" s="9"/>
      <c r="B327" s="12" t="s">
        <v>1176</v>
      </c>
      <c r="C327" s="13" t="s">
        <v>274</v>
      </c>
      <c r="D327" s="1">
        <v>64</v>
      </c>
      <c r="E327" s="83">
        <v>21</v>
      </c>
      <c r="F327" s="88">
        <f t="shared" si="42"/>
        <v>0.328125</v>
      </c>
      <c r="G327" s="83">
        <v>21</v>
      </c>
      <c r="H327" s="15">
        <f t="shared" si="50"/>
        <v>0.328125</v>
      </c>
      <c r="I327" s="76">
        <v>31</v>
      </c>
    </row>
    <row r="328" spans="1:9" s="45" customFormat="1" x14ac:dyDescent="0.25">
      <c r="A328" s="9"/>
      <c r="B328" s="17" t="s">
        <v>951</v>
      </c>
      <c r="C328" s="18"/>
      <c r="D328" s="46">
        <v>425</v>
      </c>
      <c r="E328" s="84">
        <v>180</v>
      </c>
      <c r="F328" s="89">
        <f t="shared" si="42"/>
        <v>0.42352941176470588</v>
      </c>
      <c r="G328" s="84">
        <v>186</v>
      </c>
      <c r="H328" s="21">
        <f t="shared" si="50"/>
        <v>0.43764705882352939</v>
      </c>
      <c r="I328" s="77">
        <v>249</v>
      </c>
    </row>
    <row r="329" spans="1:9" x14ac:dyDescent="0.25">
      <c r="A329" s="9"/>
      <c r="B329" s="17"/>
      <c r="C329" s="13"/>
      <c r="D329" s="1"/>
      <c r="E329" s="83"/>
      <c r="F329" s="88"/>
      <c r="G329" s="83"/>
      <c r="H329" s="15"/>
      <c r="I329" s="76"/>
    </row>
    <row r="330" spans="1:9" x14ac:dyDescent="0.25">
      <c r="A330" s="9" t="s">
        <v>275</v>
      </c>
      <c r="B330" s="12" t="s">
        <v>1177</v>
      </c>
      <c r="C330" s="13" t="s">
        <v>276</v>
      </c>
      <c r="D330" s="1">
        <v>125</v>
      </c>
      <c r="E330" s="83">
        <v>66</v>
      </c>
      <c r="F330" s="88">
        <f t="shared" ref="F330:F393" si="51">E330/D330</f>
        <v>0.52800000000000002</v>
      </c>
      <c r="G330" s="83">
        <v>67</v>
      </c>
      <c r="H330" s="15">
        <f t="shared" ref="H330:H336" si="52">G330/D330</f>
        <v>0.53600000000000003</v>
      </c>
      <c r="I330" s="76">
        <v>84</v>
      </c>
    </row>
    <row r="331" spans="1:9" x14ac:dyDescent="0.25">
      <c r="A331" s="9"/>
      <c r="B331" s="12" t="s">
        <v>1178</v>
      </c>
      <c r="C331" s="13" t="s">
        <v>277</v>
      </c>
      <c r="D331" s="1">
        <v>49</v>
      </c>
      <c r="E331" s="83">
        <v>16</v>
      </c>
      <c r="F331" s="88">
        <f t="shared" si="51"/>
        <v>0.32653061224489793</v>
      </c>
      <c r="G331" s="83">
        <v>16</v>
      </c>
      <c r="H331" s="15">
        <f t="shared" si="52"/>
        <v>0.32653061224489793</v>
      </c>
      <c r="I331" s="76">
        <v>23</v>
      </c>
    </row>
    <row r="332" spans="1:9" x14ac:dyDescent="0.25">
      <c r="A332" s="9"/>
      <c r="B332" s="12" t="s">
        <v>1179</v>
      </c>
      <c r="C332" s="13" t="s">
        <v>278</v>
      </c>
      <c r="D332" s="1">
        <v>127</v>
      </c>
      <c r="E332" s="83">
        <v>53</v>
      </c>
      <c r="F332" s="88">
        <f t="shared" si="51"/>
        <v>0.41732283464566927</v>
      </c>
      <c r="G332" s="83">
        <v>54</v>
      </c>
      <c r="H332" s="15">
        <f t="shared" si="52"/>
        <v>0.42519685039370081</v>
      </c>
      <c r="I332" s="76">
        <v>66</v>
      </c>
    </row>
    <row r="333" spans="1:9" x14ac:dyDescent="0.25">
      <c r="A333" s="9"/>
      <c r="B333" s="12" t="s">
        <v>1180</v>
      </c>
      <c r="C333" s="13" t="s">
        <v>279</v>
      </c>
      <c r="D333" s="1">
        <v>88</v>
      </c>
      <c r="E333" s="83">
        <v>38</v>
      </c>
      <c r="F333" s="88">
        <f t="shared" si="51"/>
        <v>0.43181818181818182</v>
      </c>
      <c r="G333" s="83">
        <v>38</v>
      </c>
      <c r="H333" s="15">
        <f t="shared" si="52"/>
        <v>0.43181818181818182</v>
      </c>
      <c r="I333" s="76">
        <v>47</v>
      </c>
    </row>
    <row r="334" spans="1:9" x14ac:dyDescent="0.25">
      <c r="A334" s="9"/>
      <c r="B334" s="12" t="s">
        <v>1181</v>
      </c>
      <c r="C334" s="13" t="s">
        <v>280</v>
      </c>
      <c r="D334" s="1">
        <v>65</v>
      </c>
      <c r="E334" s="83">
        <v>33</v>
      </c>
      <c r="F334" s="88">
        <f t="shared" si="51"/>
        <v>0.50769230769230766</v>
      </c>
      <c r="G334" s="83">
        <v>33</v>
      </c>
      <c r="H334" s="15">
        <f t="shared" si="52"/>
        <v>0.50769230769230766</v>
      </c>
      <c r="I334" s="76">
        <v>39</v>
      </c>
    </row>
    <row r="335" spans="1:9" x14ac:dyDescent="0.25">
      <c r="A335" s="9"/>
      <c r="B335" s="12" t="s">
        <v>1182</v>
      </c>
      <c r="C335" s="13" t="s">
        <v>281</v>
      </c>
      <c r="D335" s="1">
        <v>36</v>
      </c>
      <c r="E335" s="83">
        <v>20</v>
      </c>
      <c r="F335" s="88">
        <f t="shared" si="51"/>
        <v>0.55555555555555558</v>
      </c>
      <c r="G335" s="83">
        <v>21</v>
      </c>
      <c r="H335" s="15">
        <f t="shared" si="52"/>
        <v>0.58333333333333337</v>
      </c>
      <c r="I335" s="76">
        <v>26</v>
      </c>
    </row>
    <row r="336" spans="1:9" s="45" customFormat="1" x14ac:dyDescent="0.25">
      <c r="A336" s="9"/>
      <c r="B336" s="17" t="s">
        <v>951</v>
      </c>
      <c r="C336" s="18"/>
      <c r="D336" s="46">
        <v>490</v>
      </c>
      <c r="E336" s="84">
        <v>226</v>
      </c>
      <c r="F336" s="89">
        <f t="shared" si="51"/>
        <v>0.46122448979591835</v>
      </c>
      <c r="G336" s="84">
        <v>229</v>
      </c>
      <c r="H336" s="21">
        <f t="shared" si="52"/>
        <v>0.4673469387755102</v>
      </c>
      <c r="I336" s="77">
        <v>285</v>
      </c>
    </row>
    <row r="337" spans="1:9" x14ac:dyDescent="0.25">
      <c r="A337" s="9"/>
      <c r="B337" s="17"/>
      <c r="C337" s="13"/>
      <c r="D337" s="1"/>
      <c r="E337" s="83"/>
      <c r="F337" s="88"/>
      <c r="G337" s="83"/>
      <c r="H337" s="15"/>
      <c r="I337" s="76"/>
    </row>
    <row r="338" spans="1:9" x14ac:dyDescent="0.25">
      <c r="A338" s="9" t="s">
        <v>282</v>
      </c>
      <c r="B338" s="12" t="s">
        <v>1183</v>
      </c>
      <c r="C338" s="13" t="s">
        <v>283</v>
      </c>
      <c r="D338" s="1">
        <v>25</v>
      </c>
      <c r="E338" s="83">
        <v>12</v>
      </c>
      <c r="F338" s="88">
        <f t="shared" si="51"/>
        <v>0.48</v>
      </c>
      <c r="G338" s="83">
        <v>12</v>
      </c>
      <c r="H338" s="15">
        <f t="shared" ref="H338:H346" si="53">G338/D338</f>
        <v>0.48</v>
      </c>
      <c r="I338" s="76">
        <v>14</v>
      </c>
    </row>
    <row r="339" spans="1:9" x14ac:dyDescent="0.25">
      <c r="A339" s="9"/>
      <c r="B339" s="12" t="s">
        <v>1184</v>
      </c>
      <c r="C339" s="13" t="s">
        <v>284</v>
      </c>
      <c r="D339" s="1">
        <v>148</v>
      </c>
      <c r="E339" s="83">
        <v>72</v>
      </c>
      <c r="F339" s="88">
        <f t="shared" si="51"/>
        <v>0.48648648648648651</v>
      </c>
      <c r="G339" s="83">
        <v>76</v>
      </c>
      <c r="H339" s="15">
        <f t="shared" si="53"/>
        <v>0.51351351351351349</v>
      </c>
      <c r="I339" s="76">
        <v>89</v>
      </c>
    </row>
    <row r="340" spans="1:9" x14ac:dyDescent="0.25">
      <c r="A340" s="9"/>
      <c r="B340" s="12" t="s">
        <v>1185</v>
      </c>
      <c r="C340" s="13" t="s">
        <v>285</v>
      </c>
      <c r="D340" s="1">
        <v>8</v>
      </c>
      <c r="E340" s="83">
        <v>1</v>
      </c>
      <c r="F340" s="88">
        <f t="shared" si="51"/>
        <v>0.125</v>
      </c>
      <c r="G340" s="83">
        <v>1</v>
      </c>
      <c r="H340" s="15">
        <f t="shared" si="53"/>
        <v>0.125</v>
      </c>
      <c r="I340" s="76">
        <v>1</v>
      </c>
    </row>
    <row r="341" spans="1:9" x14ac:dyDescent="0.25">
      <c r="A341" s="9"/>
      <c r="B341" s="12" t="s">
        <v>1186</v>
      </c>
      <c r="C341" s="13" t="s">
        <v>286</v>
      </c>
      <c r="D341" s="1">
        <v>33</v>
      </c>
      <c r="E341" s="83">
        <v>17</v>
      </c>
      <c r="F341" s="88">
        <f t="shared" si="51"/>
        <v>0.51515151515151514</v>
      </c>
      <c r="G341" s="83">
        <v>17</v>
      </c>
      <c r="H341" s="15">
        <f t="shared" si="53"/>
        <v>0.51515151515151514</v>
      </c>
      <c r="I341" s="76">
        <v>19</v>
      </c>
    </row>
    <row r="342" spans="1:9" x14ac:dyDescent="0.25">
      <c r="A342" s="9"/>
      <c r="B342" s="12" t="s">
        <v>1187</v>
      </c>
      <c r="C342" s="13" t="s">
        <v>287</v>
      </c>
      <c r="D342" s="1">
        <v>90</v>
      </c>
      <c r="E342" s="83">
        <v>38</v>
      </c>
      <c r="F342" s="88">
        <f t="shared" si="51"/>
        <v>0.42222222222222222</v>
      </c>
      <c r="G342" s="83">
        <v>42</v>
      </c>
      <c r="H342" s="15">
        <f t="shared" si="53"/>
        <v>0.46666666666666667</v>
      </c>
      <c r="I342" s="76">
        <v>53</v>
      </c>
    </row>
    <row r="343" spans="1:9" x14ac:dyDescent="0.25">
      <c r="A343" s="9"/>
      <c r="B343" s="12" t="s">
        <v>1188</v>
      </c>
      <c r="C343" s="13" t="s">
        <v>288</v>
      </c>
      <c r="D343" s="1">
        <v>25</v>
      </c>
      <c r="E343" s="83">
        <v>7</v>
      </c>
      <c r="F343" s="88">
        <f t="shared" si="51"/>
        <v>0.28000000000000003</v>
      </c>
      <c r="G343" s="83">
        <v>13</v>
      </c>
      <c r="H343" s="15">
        <f t="shared" si="53"/>
        <v>0.52</v>
      </c>
      <c r="I343" s="76">
        <v>18</v>
      </c>
    </row>
    <row r="344" spans="1:9" x14ac:dyDescent="0.25">
      <c r="A344" s="9"/>
      <c r="B344" s="12" t="s">
        <v>1189</v>
      </c>
      <c r="C344" s="13" t="s">
        <v>289</v>
      </c>
      <c r="D344" s="1">
        <v>81</v>
      </c>
      <c r="E344" s="83">
        <v>28</v>
      </c>
      <c r="F344" s="88">
        <f t="shared" si="51"/>
        <v>0.34567901234567899</v>
      </c>
      <c r="G344" s="83">
        <v>28</v>
      </c>
      <c r="H344" s="15">
        <f t="shared" si="53"/>
        <v>0.34567901234567899</v>
      </c>
      <c r="I344" s="76">
        <v>36</v>
      </c>
    </row>
    <row r="345" spans="1:9" x14ac:dyDescent="0.25">
      <c r="A345" s="9"/>
      <c r="B345" s="12" t="s">
        <v>1190</v>
      </c>
      <c r="C345" s="13" t="s">
        <v>290</v>
      </c>
      <c r="D345" s="1">
        <v>25</v>
      </c>
      <c r="E345" s="83">
        <v>11</v>
      </c>
      <c r="F345" s="88">
        <f t="shared" si="51"/>
        <v>0.44</v>
      </c>
      <c r="G345" s="83">
        <v>11</v>
      </c>
      <c r="H345" s="15">
        <f t="shared" si="53"/>
        <v>0.44</v>
      </c>
      <c r="I345" s="76">
        <v>13</v>
      </c>
    </row>
    <row r="346" spans="1:9" s="45" customFormat="1" x14ac:dyDescent="0.25">
      <c r="A346" s="9"/>
      <c r="B346" s="17" t="s">
        <v>951</v>
      </c>
      <c r="C346" s="18"/>
      <c r="D346" s="46">
        <v>435</v>
      </c>
      <c r="E346" s="84">
        <v>186</v>
      </c>
      <c r="F346" s="89">
        <f t="shared" si="51"/>
        <v>0.42758620689655175</v>
      </c>
      <c r="G346" s="84">
        <v>200</v>
      </c>
      <c r="H346" s="21">
        <f t="shared" si="53"/>
        <v>0.45977011494252873</v>
      </c>
      <c r="I346" s="77">
        <v>243</v>
      </c>
    </row>
    <row r="347" spans="1:9" x14ac:dyDescent="0.25">
      <c r="A347" s="9"/>
      <c r="B347" s="17"/>
      <c r="C347" s="13"/>
      <c r="D347" s="1"/>
      <c r="E347" s="83"/>
      <c r="F347" s="88"/>
      <c r="G347" s="83"/>
      <c r="H347" s="15"/>
      <c r="I347" s="76"/>
    </row>
    <row r="348" spans="1:9" x14ac:dyDescent="0.25">
      <c r="A348" s="9" t="s">
        <v>291</v>
      </c>
      <c r="B348" s="12" t="s">
        <v>1191</v>
      </c>
      <c r="C348" s="13" t="s">
        <v>292</v>
      </c>
      <c r="D348" s="1">
        <v>94</v>
      </c>
      <c r="E348" s="83">
        <v>68</v>
      </c>
      <c r="F348" s="88">
        <f t="shared" si="51"/>
        <v>0.72340425531914898</v>
      </c>
      <c r="G348" s="83">
        <v>68</v>
      </c>
      <c r="H348" s="15">
        <f t="shared" ref="H348:H352" si="54">G348/D348</f>
        <v>0.72340425531914898</v>
      </c>
      <c r="I348" s="76">
        <v>91</v>
      </c>
    </row>
    <row r="349" spans="1:9" x14ac:dyDescent="0.25">
      <c r="A349" s="9"/>
      <c r="B349" s="12" t="s">
        <v>1192</v>
      </c>
      <c r="C349" s="13" t="s">
        <v>293</v>
      </c>
      <c r="D349" s="1">
        <v>72</v>
      </c>
      <c r="E349" s="83">
        <v>19</v>
      </c>
      <c r="F349" s="88">
        <f t="shared" si="51"/>
        <v>0.2638888888888889</v>
      </c>
      <c r="G349" s="83">
        <v>20</v>
      </c>
      <c r="H349" s="15">
        <f t="shared" si="54"/>
        <v>0.27777777777777779</v>
      </c>
      <c r="I349" s="76">
        <v>32</v>
      </c>
    </row>
    <row r="350" spans="1:9" x14ac:dyDescent="0.25">
      <c r="A350" s="9"/>
      <c r="B350" s="12" t="s">
        <v>1193</v>
      </c>
      <c r="C350" s="13" t="s">
        <v>294</v>
      </c>
      <c r="D350" s="1">
        <v>1</v>
      </c>
      <c r="E350" s="83">
        <v>1</v>
      </c>
      <c r="F350" s="88">
        <f t="shared" si="51"/>
        <v>1</v>
      </c>
      <c r="G350" s="83">
        <v>1</v>
      </c>
      <c r="H350" s="15">
        <f t="shared" si="54"/>
        <v>1</v>
      </c>
      <c r="I350" s="76">
        <v>4</v>
      </c>
    </row>
    <row r="351" spans="1:9" x14ac:dyDescent="0.25">
      <c r="A351" s="9"/>
      <c r="B351" s="12" t="s">
        <v>1194</v>
      </c>
      <c r="C351" s="13" t="s">
        <v>295</v>
      </c>
      <c r="D351" s="1">
        <v>12</v>
      </c>
      <c r="E351" s="83">
        <v>4</v>
      </c>
      <c r="F351" s="88">
        <f t="shared" si="51"/>
        <v>0.33333333333333331</v>
      </c>
      <c r="G351" s="83">
        <v>4</v>
      </c>
      <c r="H351" s="15">
        <f t="shared" si="54"/>
        <v>0.33333333333333331</v>
      </c>
      <c r="I351" s="76">
        <v>4</v>
      </c>
    </row>
    <row r="352" spans="1:9" s="45" customFormat="1" x14ac:dyDescent="0.25">
      <c r="A352" s="9"/>
      <c r="B352" s="17" t="s">
        <v>951</v>
      </c>
      <c r="C352" s="18"/>
      <c r="D352" s="46">
        <v>179</v>
      </c>
      <c r="E352" s="84">
        <v>92</v>
      </c>
      <c r="F352" s="89">
        <f t="shared" si="51"/>
        <v>0.51396648044692739</v>
      </c>
      <c r="G352" s="84">
        <v>93</v>
      </c>
      <c r="H352" s="21">
        <f t="shared" si="54"/>
        <v>0.51955307262569828</v>
      </c>
      <c r="I352" s="77">
        <v>131</v>
      </c>
    </row>
    <row r="353" spans="1:9" x14ac:dyDescent="0.25">
      <c r="A353" s="9"/>
      <c r="B353" s="17"/>
      <c r="C353" s="13"/>
      <c r="D353" s="1"/>
      <c r="E353" s="83"/>
      <c r="F353" s="88"/>
      <c r="G353" s="83"/>
      <c r="H353" s="15"/>
      <c r="I353" s="76"/>
    </row>
    <row r="354" spans="1:9" x14ac:dyDescent="0.25">
      <c r="A354" s="9" t="s">
        <v>296</v>
      </c>
      <c r="B354" s="12" t="s">
        <v>1195</v>
      </c>
      <c r="C354" s="13" t="s">
        <v>297</v>
      </c>
      <c r="D354" s="1">
        <v>58</v>
      </c>
      <c r="E354" s="83">
        <v>27</v>
      </c>
      <c r="F354" s="88">
        <f t="shared" si="51"/>
        <v>0.46551724137931033</v>
      </c>
      <c r="G354" s="83">
        <v>28</v>
      </c>
      <c r="H354" s="15">
        <f t="shared" ref="H354:H356" si="55">G354/D354</f>
        <v>0.48275862068965519</v>
      </c>
      <c r="I354" s="76">
        <v>34</v>
      </c>
    </row>
    <row r="355" spans="1:9" x14ac:dyDescent="0.25">
      <c r="A355" s="9"/>
      <c r="B355" s="12" t="s">
        <v>1196</v>
      </c>
      <c r="C355" s="13" t="s">
        <v>298</v>
      </c>
      <c r="D355" s="1">
        <v>92</v>
      </c>
      <c r="E355" s="83">
        <v>47</v>
      </c>
      <c r="F355" s="88">
        <f t="shared" si="51"/>
        <v>0.51086956521739135</v>
      </c>
      <c r="G355" s="83">
        <v>49</v>
      </c>
      <c r="H355" s="15">
        <f t="shared" si="55"/>
        <v>0.53260869565217395</v>
      </c>
      <c r="I355" s="76">
        <v>54</v>
      </c>
    </row>
    <row r="356" spans="1:9" s="45" customFormat="1" x14ac:dyDescent="0.25">
      <c r="A356" s="9"/>
      <c r="B356" s="17" t="s">
        <v>951</v>
      </c>
      <c r="C356" s="18"/>
      <c r="D356" s="46">
        <v>150</v>
      </c>
      <c r="E356" s="84">
        <v>74</v>
      </c>
      <c r="F356" s="89">
        <f t="shared" si="51"/>
        <v>0.49333333333333335</v>
      </c>
      <c r="G356" s="84">
        <v>77</v>
      </c>
      <c r="H356" s="21">
        <f t="shared" si="55"/>
        <v>0.51333333333333331</v>
      </c>
      <c r="I356" s="77">
        <v>88</v>
      </c>
    </row>
    <row r="357" spans="1:9" x14ac:dyDescent="0.25">
      <c r="A357" s="9"/>
      <c r="B357" s="17"/>
      <c r="C357" s="13"/>
      <c r="D357" s="1"/>
      <c r="E357" s="83"/>
      <c r="F357" s="88"/>
      <c r="G357" s="83"/>
      <c r="H357" s="15"/>
      <c r="I357" s="76"/>
    </row>
    <row r="358" spans="1:9" x14ac:dyDescent="0.25">
      <c r="A358" s="9" t="s">
        <v>299</v>
      </c>
      <c r="B358" s="12" t="s">
        <v>1197</v>
      </c>
      <c r="C358" s="13" t="s">
        <v>300</v>
      </c>
      <c r="D358" s="1">
        <v>16</v>
      </c>
      <c r="E358" s="83">
        <v>3</v>
      </c>
      <c r="F358" s="88">
        <f t="shared" si="51"/>
        <v>0.1875</v>
      </c>
      <c r="G358" s="83">
        <v>3</v>
      </c>
      <c r="H358" s="15">
        <f t="shared" ref="H358:H368" si="56">G358/D358</f>
        <v>0.1875</v>
      </c>
      <c r="I358" s="76">
        <v>5</v>
      </c>
    </row>
    <row r="359" spans="1:9" x14ac:dyDescent="0.25">
      <c r="A359" s="9"/>
      <c r="B359" s="12" t="s">
        <v>1198</v>
      </c>
      <c r="C359" s="13" t="s">
        <v>301</v>
      </c>
      <c r="D359" s="1">
        <v>119</v>
      </c>
      <c r="E359" s="83">
        <v>59</v>
      </c>
      <c r="F359" s="88">
        <f t="shared" si="51"/>
        <v>0.49579831932773111</v>
      </c>
      <c r="G359" s="83">
        <v>62</v>
      </c>
      <c r="H359" s="15">
        <f t="shared" si="56"/>
        <v>0.52100840336134457</v>
      </c>
      <c r="I359" s="76">
        <v>93</v>
      </c>
    </row>
    <row r="360" spans="1:9" x14ac:dyDescent="0.25">
      <c r="A360" s="9"/>
      <c r="B360" s="12" t="s">
        <v>1199</v>
      </c>
      <c r="C360" s="13" t="s">
        <v>302</v>
      </c>
      <c r="D360" s="1">
        <v>61</v>
      </c>
      <c r="E360" s="83">
        <v>22</v>
      </c>
      <c r="F360" s="88">
        <f t="shared" si="51"/>
        <v>0.36065573770491804</v>
      </c>
      <c r="G360" s="83">
        <v>22</v>
      </c>
      <c r="H360" s="15">
        <f t="shared" si="56"/>
        <v>0.36065573770491804</v>
      </c>
      <c r="I360" s="76">
        <v>30</v>
      </c>
    </row>
    <row r="361" spans="1:9" x14ac:dyDescent="0.25">
      <c r="A361" s="9"/>
      <c r="B361" s="12" t="s">
        <v>1200</v>
      </c>
      <c r="C361" s="13" t="s">
        <v>303</v>
      </c>
      <c r="D361" s="1">
        <v>121</v>
      </c>
      <c r="E361" s="83">
        <v>58</v>
      </c>
      <c r="F361" s="88">
        <f t="shared" si="51"/>
        <v>0.47933884297520662</v>
      </c>
      <c r="G361" s="83">
        <v>61</v>
      </c>
      <c r="H361" s="15">
        <f t="shared" si="56"/>
        <v>0.50413223140495866</v>
      </c>
      <c r="I361" s="76">
        <v>90</v>
      </c>
    </row>
    <row r="362" spans="1:9" x14ac:dyDescent="0.25">
      <c r="A362" s="9"/>
      <c r="B362" s="12" t="s">
        <v>1201</v>
      </c>
      <c r="C362" s="13" t="s">
        <v>304</v>
      </c>
      <c r="D362" s="1">
        <v>366</v>
      </c>
      <c r="E362" s="83">
        <v>133</v>
      </c>
      <c r="F362" s="88">
        <f t="shared" si="51"/>
        <v>0.36338797814207652</v>
      </c>
      <c r="G362" s="83">
        <v>139</v>
      </c>
      <c r="H362" s="15">
        <f t="shared" si="56"/>
        <v>0.3797814207650273</v>
      </c>
      <c r="I362" s="76">
        <v>214</v>
      </c>
    </row>
    <row r="363" spans="1:9" x14ac:dyDescent="0.25">
      <c r="A363" s="9"/>
      <c r="B363" s="12" t="s">
        <v>1202</v>
      </c>
      <c r="C363" s="13" t="s">
        <v>305</v>
      </c>
      <c r="D363" s="1">
        <v>68</v>
      </c>
      <c r="E363" s="83">
        <v>23</v>
      </c>
      <c r="F363" s="88">
        <f t="shared" si="51"/>
        <v>0.33823529411764708</v>
      </c>
      <c r="G363" s="83">
        <v>25</v>
      </c>
      <c r="H363" s="15">
        <f t="shared" si="56"/>
        <v>0.36764705882352944</v>
      </c>
      <c r="I363" s="76">
        <v>42</v>
      </c>
    </row>
    <row r="364" spans="1:9" x14ac:dyDescent="0.25">
      <c r="A364" s="9"/>
      <c r="B364" s="12" t="s">
        <v>1203</v>
      </c>
      <c r="C364" s="13" t="s">
        <v>306</v>
      </c>
      <c r="D364" s="1">
        <v>12</v>
      </c>
      <c r="E364" s="83">
        <v>3</v>
      </c>
      <c r="F364" s="88">
        <f t="shared" si="51"/>
        <v>0.25</v>
      </c>
      <c r="G364" s="83">
        <v>3</v>
      </c>
      <c r="H364" s="15">
        <f t="shared" si="56"/>
        <v>0.25</v>
      </c>
      <c r="I364" s="76">
        <v>3</v>
      </c>
    </row>
    <row r="365" spans="1:9" x14ac:dyDescent="0.25">
      <c r="A365" s="9"/>
      <c r="B365" s="12" t="s">
        <v>1204</v>
      </c>
      <c r="C365" s="13" t="s">
        <v>307</v>
      </c>
      <c r="D365" s="1">
        <v>30</v>
      </c>
      <c r="E365" s="83">
        <v>7</v>
      </c>
      <c r="F365" s="88">
        <f t="shared" si="51"/>
        <v>0.23333333333333334</v>
      </c>
      <c r="G365" s="83">
        <v>9</v>
      </c>
      <c r="H365" s="15">
        <f t="shared" si="56"/>
        <v>0.3</v>
      </c>
      <c r="I365" s="76">
        <v>15</v>
      </c>
    </row>
    <row r="366" spans="1:9" x14ac:dyDescent="0.25">
      <c r="A366" s="9"/>
      <c r="B366" s="12" t="s">
        <v>1205</v>
      </c>
      <c r="C366" s="13" t="s">
        <v>308</v>
      </c>
      <c r="D366" s="1">
        <v>33</v>
      </c>
      <c r="E366" s="83">
        <v>15</v>
      </c>
      <c r="F366" s="88">
        <f t="shared" si="51"/>
        <v>0.45454545454545453</v>
      </c>
      <c r="G366" s="83">
        <v>15</v>
      </c>
      <c r="H366" s="15">
        <f t="shared" si="56"/>
        <v>0.45454545454545453</v>
      </c>
      <c r="I366" s="76">
        <v>21</v>
      </c>
    </row>
    <row r="367" spans="1:9" x14ac:dyDescent="0.25">
      <c r="A367" s="9"/>
      <c r="B367" s="12" t="s">
        <v>1206</v>
      </c>
      <c r="C367" s="13" t="s">
        <v>309</v>
      </c>
      <c r="D367" s="1">
        <v>18</v>
      </c>
      <c r="E367" s="83">
        <v>5</v>
      </c>
      <c r="F367" s="88">
        <f t="shared" si="51"/>
        <v>0.27777777777777779</v>
      </c>
      <c r="G367" s="83">
        <v>7</v>
      </c>
      <c r="H367" s="15">
        <f t="shared" si="56"/>
        <v>0.3888888888888889</v>
      </c>
      <c r="I367" s="76">
        <v>10</v>
      </c>
    </row>
    <row r="368" spans="1:9" s="45" customFormat="1" x14ac:dyDescent="0.25">
      <c r="A368" s="9"/>
      <c r="B368" s="17" t="s">
        <v>951</v>
      </c>
      <c r="C368" s="18"/>
      <c r="D368" s="46">
        <v>844</v>
      </c>
      <c r="E368" s="84">
        <v>328</v>
      </c>
      <c r="F368" s="89">
        <f t="shared" si="51"/>
        <v>0.38862559241706163</v>
      </c>
      <c r="G368" s="84">
        <v>346</v>
      </c>
      <c r="H368" s="21">
        <f t="shared" si="56"/>
        <v>0.4099526066350711</v>
      </c>
      <c r="I368" s="77">
        <v>520</v>
      </c>
    </row>
    <row r="369" spans="1:9" x14ac:dyDescent="0.25">
      <c r="A369" s="9"/>
      <c r="B369" s="17"/>
      <c r="C369" s="13"/>
      <c r="D369" s="1"/>
      <c r="E369" s="83"/>
      <c r="F369" s="88"/>
      <c r="G369" s="83"/>
      <c r="H369" s="15"/>
      <c r="I369" s="76"/>
    </row>
    <row r="370" spans="1:9" x14ac:dyDescent="0.25">
      <c r="A370" s="9" t="s">
        <v>310</v>
      </c>
      <c r="B370" s="12" t="s">
        <v>1207</v>
      </c>
      <c r="C370" s="13" t="s">
        <v>311</v>
      </c>
      <c r="D370" s="1">
        <v>6</v>
      </c>
      <c r="E370" s="83">
        <v>1</v>
      </c>
      <c r="F370" s="88">
        <f t="shared" si="51"/>
        <v>0.16666666666666666</v>
      </c>
      <c r="G370" s="83">
        <v>1</v>
      </c>
      <c r="H370" s="15">
        <f t="shared" ref="H370:H374" si="57">G370/D370</f>
        <v>0.16666666666666666</v>
      </c>
      <c r="I370" s="76">
        <v>1</v>
      </c>
    </row>
    <row r="371" spans="1:9" x14ac:dyDescent="0.25">
      <c r="A371" s="9"/>
      <c r="B371" s="12" t="s">
        <v>1208</v>
      </c>
      <c r="C371" s="13" t="s">
        <v>312</v>
      </c>
      <c r="D371" s="1">
        <v>24</v>
      </c>
      <c r="E371" s="83">
        <v>6</v>
      </c>
      <c r="F371" s="88">
        <f t="shared" si="51"/>
        <v>0.25</v>
      </c>
      <c r="G371" s="83">
        <v>6</v>
      </c>
      <c r="H371" s="15">
        <f t="shared" si="57"/>
        <v>0.25</v>
      </c>
      <c r="I371" s="76">
        <v>6</v>
      </c>
    </row>
    <row r="372" spans="1:9" x14ac:dyDescent="0.25">
      <c r="A372" s="9"/>
      <c r="B372" s="12" t="s">
        <v>1209</v>
      </c>
      <c r="C372" s="13" t="s">
        <v>313</v>
      </c>
      <c r="D372" s="1">
        <v>31</v>
      </c>
      <c r="E372" s="83">
        <v>15</v>
      </c>
      <c r="F372" s="88">
        <f t="shared" si="51"/>
        <v>0.4838709677419355</v>
      </c>
      <c r="G372" s="83">
        <v>15</v>
      </c>
      <c r="H372" s="15">
        <f t="shared" si="57"/>
        <v>0.4838709677419355</v>
      </c>
      <c r="I372" s="76">
        <v>17</v>
      </c>
    </row>
    <row r="373" spans="1:9" x14ac:dyDescent="0.25">
      <c r="A373" s="9"/>
      <c r="B373" s="12" t="s">
        <v>1210</v>
      </c>
      <c r="C373" s="13" t="s">
        <v>314</v>
      </c>
      <c r="D373" s="1">
        <v>62</v>
      </c>
      <c r="E373" s="83">
        <v>40</v>
      </c>
      <c r="F373" s="88">
        <f t="shared" si="51"/>
        <v>0.64516129032258063</v>
      </c>
      <c r="G373" s="83">
        <v>40</v>
      </c>
      <c r="H373" s="15">
        <f t="shared" si="57"/>
        <v>0.64516129032258063</v>
      </c>
      <c r="I373" s="76">
        <v>44</v>
      </c>
    </row>
    <row r="374" spans="1:9" s="45" customFormat="1" x14ac:dyDescent="0.25">
      <c r="A374" s="9"/>
      <c r="B374" s="17" t="s">
        <v>951</v>
      </c>
      <c r="C374" s="18"/>
      <c r="D374" s="46">
        <v>123</v>
      </c>
      <c r="E374" s="84">
        <v>62</v>
      </c>
      <c r="F374" s="89">
        <f t="shared" si="51"/>
        <v>0.50406504065040647</v>
      </c>
      <c r="G374" s="84">
        <v>62</v>
      </c>
      <c r="H374" s="21">
        <f t="shared" si="57"/>
        <v>0.50406504065040647</v>
      </c>
      <c r="I374" s="77">
        <v>68</v>
      </c>
    </row>
    <row r="375" spans="1:9" x14ac:dyDescent="0.25">
      <c r="A375" s="9"/>
      <c r="B375" s="17"/>
      <c r="C375" s="13"/>
      <c r="D375" s="1"/>
      <c r="E375" s="83"/>
      <c r="F375" s="88"/>
      <c r="G375" s="83"/>
      <c r="H375" s="15"/>
      <c r="I375" s="76"/>
    </row>
    <row r="376" spans="1:9" x14ac:dyDescent="0.25">
      <c r="A376" s="9" t="s">
        <v>315</v>
      </c>
      <c r="B376" s="12" t="s">
        <v>1211</v>
      </c>
      <c r="C376" s="13" t="s">
        <v>316</v>
      </c>
      <c r="D376" s="1">
        <v>58</v>
      </c>
      <c r="E376" s="83">
        <v>23</v>
      </c>
      <c r="F376" s="88">
        <f t="shared" si="51"/>
        <v>0.39655172413793105</v>
      </c>
      <c r="G376" s="83">
        <v>24</v>
      </c>
      <c r="H376" s="15">
        <f t="shared" ref="H376:H379" si="58">G376/D376</f>
        <v>0.41379310344827586</v>
      </c>
      <c r="I376" s="76">
        <v>29</v>
      </c>
    </row>
    <row r="377" spans="1:9" x14ac:dyDescent="0.25">
      <c r="A377" s="9"/>
      <c r="B377" s="12" t="s">
        <v>1212</v>
      </c>
      <c r="C377" s="13" t="s">
        <v>317</v>
      </c>
      <c r="D377" s="1">
        <v>46</v>
      </c>
      <c r="E377" s="83">
        <v>9</v>
      </c>
      <c r="F377" s="88">
        <f t="shared" si="51"/>
        <v>0.19565217391304349</v>
      </c>
      <c r="G377" s="83">
        <v>9</v>
      </c>
      <c r="H377" s="15">
        <f t="shared" si="58"/>
        <v>0.19565217391304349</v>
      </c>
      <c r="I377" s="76">
        <v>9</v>
      </c>
    </row>
    <row r="378" spans="1:9" x14ac:dyDescent="0.25">
      <c r="A378" s="9"/>
      <c r="B378" s="12" t="s">
        <v>1213</v>
      </c>
      <c r="C378" s="13" t="s">
        <v>318</v>
      </c>
      <c r="D378" s="1">
        <v>20</v>
      </c>
      <c r="E378" s="83">
        <v>1</v>
      </c>
      <c r="F378" s="88">
        <f t="shared" si="51"/>
        <v>0.05</v>
      </c>
      <c r="G378" s="83">
        <v>1</v>
      </c>
      <c r="H378" s="15">
        <f t="shared" si="58"/>
        <v>0.05</v>
      </c>
      <c r="I378" s="76">
        <v>2</v>
      </c>
    </row>
    <row r="379" spans="1:9" s="45" customFormat="1" x14ac:dyDescent="0.25">
      <c r="A379" s="9"/>
      <c r="B379" s="17" t="s">
        <v>951</v>
      </c>
      <c r="C379" s="18"/>
      <c r="D379" s="46">
        <v>124</v>
      </c>
      <c r="E379" s="84">
        <v>33</v>
      </c>
      <c r="F379" s="89">
        <f t="shared" si="51"/>
        <v>0.2661290322580645</v>
      </c>
      <c r="G379" s="84">
        <v>34</v>
      </c>
      <c r="H379" s="21">
        <f t="shared" si="58"/>
        <v>0.27419354838709675</v>
      </c>
      <c r="I379" s="77">
        <v>40</v>
      </c>
    </row>
    <row r="380" spans="1:9" x14ac:dyDescent="0.25">
      <c r="A380" s="9"/>
      <c r="B380" s="17"/>
      <c r="C380" s="13"/>
      <c r="D380" s="1"/>
      <c r="E380" s="83"/>
      <c r="F380" s="88"/>
      <c r="G380" s="83"/>
      <c r="H380" s="15"/>
      <c r="I380" s="76"/>
    </row>
    <row r="381" spans="1:9" x14ac:dyDescent="0.25">
      <c r="A381" s="9" t="s">
        <v>319</v>
      </c>
      <c r="B381" s="12" t="s">
        <v>1214</v>
      </c>
      <c r="C381" s="13" t="s">
        <v>320</v>
      </c>
      <c r="D381" s="1">
        <v>18</v>
      </c>
      <c r="E381" s="83">
        <v>4</v>
      </c>
      <c r="F381" s="88">
        <f t="shared" si="51"/>
        <v>0.22222222222222221</v>
      </c>
      <c r="G381" s="83">
        <v>6</v>
      </c>
      <c r="H381" s="15">
        <f t="shared" ref="H381:H386" si="59">G381/D381</f>
        <v>0.33333333333333331</v>
      </c>
      <c r="I381" s="76">
        <v>7</v>
      </c>
    </row>
    <row r="382" spans="1:9" x14ac:dyDescent="0.25">
      <c r="A382" s="9"/>
      <c r="B382" s="12" t="s">
        <v>1215</v>
      </c>
      <c r="C382" s="13" t="s">
        <v>321</v>
      </c>
      <c r="D382" s="1">
        <v>23</v>
      </c>
      <c r="E382" s="83">
        <v>13</v>
      </c>
      <c r="F382" s="88">
        <f t="shared" si="51"/>
        <v>0.56521739130434778</v>
      </c>
      <c r="G382" s="83">
        <v>13</v>
      </c>
      <c r="H382" s="15">
        <f t="shared" si="59"/>
        <v>0.56521739130434778</v>
      </c>
      <c r="I382" s="76">
        <v>15</v>
      </c>
    </row>
    <row r="383" spans="1:9" x14ac:dyDescent="0.25">
      <c r="A383" s="9"/>
      <c r="B383" s="12" t="s">
        <v>1216</v>
      </c>
      <c r="C383" s="13" t="s">
        <v>322</v>
      </c>
      <c r="D383" s="1">
        <v>51</v>
      </c>
      <c r="E383" s="83">
        <v>21</v>
      </c>
      <c r="F383" s="88">
        <f t="shared" si="51"/>
        <v>0.41176470588235292</v>
      </c>
      <c r="G383" s="83">
        <v>21</v>
      </c>
      <c r="H383" s="15">
        <f t="shared" si="59"/>
        <v>0.41176470588235292</v>
      </c>
      <c r="I383" s="76">
        <v>29</v>
      </c>
    </row>
    <row r="384" spans="1:9" x14ac:dyDescent="0.25">
      <c r="A384" s="9"/>
      <c r="B384" s="12" t="s">
        <v>1217</v>
      </c>
      <c r="C384" s="13" t="s">
        <v>323</v>
      </c>
      <c r="D384" s="1">
        <v>15</v>
      </c>
      <c r="E384" s="83">
        <v>7</v>
      </c>
      <c r="F384" s="88">
        <f t="shared" si="51"/>
        <v>0.46666666666666667</v>
      </c>
      <c r="G384" s="83">
        <v>7</v>
      </c>
      <c r="H384" s="15">
        <f t="shared" si="59"/>
        <v>0.46666666666666667</v>
      </c>
      <c r="I384" s="76">
        <v>8</v>
      </c>
    </row>
    <row r="385" spans="1:9" x14ac:dyDescent="0.25">
      <c r="A385" s="9"/>
      <c r="B385" s="12" t="s">
        <v>1218</v>
      </c>
      <c r="C385" s="13" t="s">
        <v>324</v>
      </c>
      <c r="D385" s="1">
        <v>24</v>
      </c>
      <c r="E385" s="83">
        <v>12</v>
      </c>
      <c r="F385" s="88">
        <f t="shared" si="51"/>
        <v>0.5</v>
      </c>
      <c r="G385" s="83">
        <v>13</v>
      </c>
      <c r="H385" s="15">
        <f t="shared" si="59"/>
        <v>0.54166666666666663</v>
      </c>
      <c r="I385" s="76">
        <v>16</v>
      </c>
    </row>
    <row r="386" spans="1:9" s="45" customFormat="1" x14ac:dyDescent="0.25">
      <c r="A386" s="9"/>
      <c r="B386" s="17" t="s">
        <v>951</v>
      </c>
      <c r="C386" s="18"/>
      <c r="D386" s="46">
        <v>131</v>
      </c>
      <c r="E386" s="84">
        <v>57</v>
      </c>
      <c r="F386" s="89">
        <f t="shared" si="51"/>
        <v>0.4351145038167939</v>
      </c>
      <c r="G386" s="84">
        <v>60</v>
      </c>
      <c r="H386" s="21">
        <f t="shared" si="59"/>
        <v>0.4580152671755725</v>
      </c>
      <c r="I386" s="77">
        <v>75</v>
      </c>
    </row>
    <row r="387" spans="1:9" x14ac:dyDescent="0.25">
      <c r="A387" s="9"/>
      <c r="B387" s="17"/>
      <c r="C387" s="13"/>
      <c r="D387" s="1"/>
      <c r="E387" s="85"/>
      <c r="F387" s="88"/>
      <c r="G387" s="83"/>
      <c r="H387" s="15"/>
      <c r="I387" s="76"/>
    </row>
    <row r="388" spans="1:9" x14ac:dyDescent="0.25">
      <c r="A388" s="9" t="s">
        <v>325</v>
      </c>
      <c r="B388" s="12" t="s">
        <v>1219</v>
      </c>
      <c r="C388" s="13" t="s">
        <v>326</v>
      </c>
      <c r="D388" s="1">
        <v>107</v>
      </c>
      <c r="E388" s="83">
        <v>57</v>
      </c>
      <c r="F388" s="88">
        <f t="shared" si="51"/>
        <v>0.53271028037383172</v>
      </c>
      <c r="G388" s="83">
        <v>58</v>
      </c>
      <c r="H388" s="15">
        <f t="shared" ref="H388:H428" si="60">G388/D388</f>
        <v>0.54205607476635509</v>
      </c>
      <c r="I388" s="76">
        <v>71</v>
      </c>
    </row>
    <row r="389" spans="1:9" x14ac:dyDescent="0.25">
      <c r="A389" s="9"/>
      <c r="B389" s="12" t="s">
        <v>1220</v>
      </c>
      <c r="C389" s="13" t="s">
        <v>327</v>
      </c>
      <c r="D389" s="1">
        <v>130</v>
      </c>
      <c r="E389" s="83">
        <v>60</v>
      </c>
      <c r="F389" s="88">
        <f t="shared" si="51"/>
        <v>0.46153846153846156</v>
      </c>
      <c r="G389" s="83">
        <v>64</v>
      </c>
      <c r="H389" s="15">
        <f t="shared" si="60"/>
        <v>0.49230769230769234</v>
      </c>
      <c r="I389" s="76">
        <v>78</v>
      </c>
    </row>
    <row r="390" spans="1:9" x14ac:dyDescent="0.25">
      <c r="A390" s="9"/>
      <c r="B390" s="12" t="s">
        <v>1221</v>
      </c>
      <c r="C390" s="13" t="s">
        <v>328</v>
      </c>
      <c r="D390" s="1">
        <v>190</v>
      </c>
      <c r="E390" s="83">
        <v>54</v>
      </c>
      <c r="F390" s="88">
        <f t="shared" si="51"/>
        <v>0.28421052631578947</v>
      </c>
      <c r="G390" s="83">
        <v>56</v>
      </c>
      <c r="H390" s="15">
        <f t="shared" si="60"/>
        <v>0.29473684210526313</v>
      </c>
      <c r="I390" s="76">
        <v>86</v>
      </c>
    </row>
    <row r="391" spans="1:9" x14ac:dyDescent="0.25">
      <c r="A391" s="9"/>
      <c r="B391" s="12" t="s">
        <v>1222</v>
      </c>
      <c r="C391" s="13" t="s">
        <v>329</v>
      </c>
      <c r="D391" s="1">
        <v>245</v>
      </c>
      <c r="E391" s="83">
        <v>155</v>
      </c>
      <c r="F391" s="88">
        <f t="shared" si="51"/>
        <v>0.63265306122448983</v>
      </c>
      <c r="G391" s="83">
        <v>157</v>
      </c>
      <c r="H391" s="15">
        <f t="shared" si="60"/>
        <v>0.64081632653061227</v>
      </c>
      <c r="I391" s="76">
        <v>182</v>
      </c>
    </row>
    <row r="392" spans="1:9" x14ac:dyDescent="0.25">
      <c r="A392" s="9"/>
      <c r="B392" s="12" t="s">
        <v>1223</v>
      </c>
      <c r="C392" s="13" t="s">
        <v>330</v>
      </c>
      <c r="D392" s="1">
        <v>391</v>
      </c>
      <c r="E392" s="83">
        <v>248</v>
      </c>
      <c r="F392" s="88">
        <f t="shared" si="51"/>
        <v>0.63427109974424556</v>
      </c>
      <c r="G392" s="83">
        <v>255</v>
      </c>
      <c r="H392" s="15">
        <f t="shared" si="60"/>
        <v>0.65217391304347827</v>
      </c>
      <c r="I392" s="76">
        <v>291</v>
      </c>
    </row>
    <row r="393" spans="1:9" x14ac:dyDescent="0.25">
      <c r="A393" s="9"/>
      <c r="B393" s="12" t="s">
        <v>1224</v>
      </c>
      <c r="C393" s="13" t="s">
        <v>331</v>
      </c>
      <c r="D393" s="1">
        <v>114</v>
      </c>
      <c r="E393" s="83">
        <v>73</v>
      </c>
      <c r="F393" s="88">
        <f t="shared" si="51"/>
        <v>0.64035087719298245</v>
      </c>
      <c r="G393" s="83">
        <v>73</v>
      </c>
      <c r="H393" s="15">
        <f t="shared" si="60"/>
        <v>0.64035087719298245</v>
      </c>
      <c r="I393" s="76">
        <v>83</v>
      </c>
    </row>
    <row r="394" spans="1:9" x14ac:dyDescent="0.25">
      <c r="A394" s="9"/>
      <c r="B394" s="12" t="s">
        <v>1225</v>
      </c>
      <c r="C394" s="13" t="s">
        <v>332</v>
      </c>
      <c r="D394" s="1">
        <v>80</v>
      </c>
      <c r="E394" s="83">
        <v>33</v>
      </c>
      <c r="F394" s="88">
        <f t="shared" ref="F394:F457" si="61">E394/D394</f>
        <v>0.41249999999999998</v>
      </c>
      <c r="G394" s="83">
        <v>33</v>
      </c>
      <c r="H394" s="15">
        <f t="shared" si="60"/>
        <v>0.41249999999999998</v>
      </c>
      <c r="I394" s="76">
        <v>42</v>
      </c>
    </row>
    <row r="395" spans="1:9" x14ac:dyDescent="0.25">
      <c r="A395" s="9"/>
      <c r="B395" s="12" t="s">
        <v>1226</v>
      </c>
      <c r="C395" s="13" t="s">
        <v>333</v>
      </c>
      <c r="D395" s="1">
        <v>330</v>
      </c>
      <c r="E395" s="83">
        <v>204</v>
      </c>
      <c r="F395" s="88">
        <f t="shared" si="61"/>
        <v>0.61818181818181817</v>
      </c>
      <c r="G395" s="83">
        <v>206</v>
      </c>
      <c r="H395" s="15">
        <f t="shared" si="60"/>
        <v>0.62424242424242427</v>
      </c>
      <c r="I395" s="76">
        <v>248</v>
      </c>
    </row>
    <row r="396" spans="1:9" x14ac:dyDescent="0.25">
      <c r="A396" s="9"/>
      <c r="B396" s="12" t="s">
        <v>1227</v>
      </c>
      <c r="C396" s="13" t="s">
        <v>334</v>
      </c>
      <c r="D396" s="1">
        <v>331</v>
      </c>
      <c r="E396" s="83">
        <v>150</v>
      </c>
      <c r="F396" s="88">
        <f t="shared" si="61"/>
        <v>0.45317220543806647</v>
      </c>
      <c r="G396" s="83">
        <v>154</v>
      </c>
      <c r="H396" s="15">
        <f t="shared" si="60"/>
        <v>0.46525679758308158</v>
      </c>
      <c r="I396" s="76">
        <v>199</v>
      </c>
    </row>
    <row r="397" spans="1:9" x14ac:dyDescent="0.25">
      <c r="A397" s="9"/>
      <c r="B397" s="12" t="s">
        <v>1228</v>
      </c>
      <c r="C397" s="13" t="s">
        <v>335</v>
      </c>
      <c r="D397" s="1">
        <v>61</v>
      </c>
      <c r="E397" s="83">
        <v>27</v>
      </c>
      <c r="F397" s="88">
        <f t="shared" si="61"/>
        <v>0.44262295081967212</v>
      </c>
      <c r="G397" s="83">
        <v>28</v>
      </c>
      <c r="H397" s="15">
        <f t="shared" si="60"/>
        <v>0.45901639344262296</v>
      </c>
      <c r="I397" s="76">
        <v>49</v>
      </c>
    </row>
    <row r="398" spans="1:9" x14ac:dyDescent="0.25">
      <c r="A398" s="9"/>
      <c r="B398" s="12" t="s">
        <v>1229</v>
      </c>
      <c r="C398" s="13" t="s">
        <v>683</v>
      </c>
      <c r="D398" s="1">
        <v>45</v>
      </c>
      <c r="E398" s="83">
        <v>30</v>
      </c>
      <c r="F398" s="88">
        <f t="shared" si="61"/>
        <v>0.66666666666666663</v>
      </c>
      <c r="G398" s="83">
        <v>33</v>
      </c>
      <c r="H398" s="15">
        <f t="shared" si="60"/>
        <v>0.73333333333333328</v>
      </c>
      <c r="I398" s="76">
        <v>41</v>
      </c>
    </row>
    <row r="399" spans="1:9" x14ac:dyDescent="0.25">
      <c r="A399" s="9"/>
      <c r="B399" s="12" t="s">
        <v>1230</v>
      </c>
      <c r="C399" s="13" t="s">
        <v>336</v>
      </c>
      <c r="D399" s="1">
        <v>530</v>
      </c>
      <c r="E399" s="83">
        <v>297</v>
      </c>
      <c r="F399" s="88">
        <f t="shared" si="61"/>
        <v>0.56037735849056602</v>
      </c>
      <c r="G399" s="83">
        <v>308</v>
      </c>
      <c r="H399" s="15">
        <f t="shared" si="60"/>
        <v>0.5811320754716981</v>
      </c>
      <c r="I399" s="76">
        <v>368</v>
      </c>
    </row>
    <row r="400" spans="1:9" x14ac:dyDescent="0.25">
      <c r="A400" s="9"/>
      <c r="B400" s="12" t="s">
        <v>1231</v>
      </c>
      <c r="C400" s="13" t="s">
        <v>337</v>
      </c>
      <c r="D400" s="1">
        <v>644</v>
      </c>
      <c r="E400" s="83">
        <v>385</v>
      </c>
      <c r="F400" s="88">
        <f t="shared" si="61"/>
        <v>0.59782608695652173</v>
      </c>
      <c r="G400" s="83">
        <v>397</v>
      </c>
      <c r="H400" s="15">
        <f t="shared" si="60"/>
        <v>0.61645962732919257</v>
      </c>
      <c r="I400" s="76">
        <v>451</v>
      </c>
    </row>
    <row r="401" spans="1:9" x14ac:dyDescent="0.25">
      <c r="A401" s="9"/>
      <c r="B401" s="12" t="s">
        <v>1232</v>
      </c>
      <c r="C401" s="13" t="s">
        <v>338</v>
      </c>
      <c r="D401" s="1">
        <v>519</v>
      </c>
      <c r="E401" s="83">
        <v>300</v>
      </c>
      <c r="F401" s="88">
        <f t="shared" si="61"/>
        <v>0.5780346820809249</v>
      </c>
      <c r="G401" s="83">
        <v>312</v>
      </c>
      <c r="H401" s="15">
        <f t="shared" si="60"/>
        <v>0.60115606936416188</v>
      </c>
      <c r="I401" s="76">
        <v>372</v>
      </c>
    </row>
    <row r="402" spans="1:9" x14ac:dyDescent="0.25">
      <c r="A402" s="9"/>
      <c r="B402" s="12" t="s">
        <v>1233</v>
      </c>
      <c r="C402" s="13" t="s">
        <v>339</v>
      </c>
      <c r="D402" s="1">
        <v>223</v>
      </c>
      <c r="E402" s="83">
        <v>28</v>
      </c>
      <c r="F402" s="88">
        <f t="shared" si="61"/>
        <v>0.12556053811659193</v>
      </c>
      <c r="G402" s="83">
        <v>34</v>
      </c>
      <c r="H402" s="15">
        <f t="shared" si="60"/>
        <v>0.15246636771300448</v>
      </c>
      <c r="I402" s="76">
        <v>80</v>
      </c>
    </row>
    <row r="403" spans="1:9" x14ac:dyDescent="0.25">
      <c r="A403" s="9"/>
      <c r="B403" s="12" t="s">
        <v>1234</v>
      </c>
      <c r="C403" s="13" t="s">
        <v>340</v>
      </c>
      <c r="D403" s="1">
        <v>748</v>
      </c>
      <c r="E403" s="83">
        <v>108</v>
      </c>
      <c r="F403" s="88">
        <f t="shared" si="61"/>
        <v>0.14438502673796791</v>
      </c>
      <c r="G403" s="83">
        <v>125</v>
      </c>
      <c r="H403" s="15">
        <f t="shared" si="60"/>
        <v>0.16711229946524064</v>
      </c>
      <c r="I403" s="76">
        <v>231</v>
      </c>
    </row>
    <row r="404" spans="1:9" x14ac:dyDescent="0.25">
      <c r="A404" s="9"/>
      <c r="B404" s="12" t="s">
        <v>1235</v>
      </c>
      <c r="C404" s="13" t="s">
        <v>341</v>
      </c>
      <c r="D404" s="1">
        <v>100</v>
      </c>
      <c r="E404" s="83">
        <v>71</v>
      </c>
      <c r="F404" s="88">
        <f t="shared" si="61"/>
        <v>0.71</v>
      </c>
      <c r="G404" s="83">
        <v>71</v>
      </c>
      <c r="H404" s="15">
        <f t="shared" si="60"/>
        <v>0.71</v>
      </c>
      <c r="I404" s="76">
        <v>78</v>
      </c>
    </row>
    <row r="405" spans="1:9" x14ac:dyDescent="0.25">
      <c r="A405" s="9"/>
      <c r="B405" s="12" t="s">
        <v>1236</v>
      </c>
      <c r="C405" s="13" t="s">
        <v>342</v>
      </c>
      <c r="D405" s="1">
        <v>78</v>
      </c>
      <c r="E405" s="83">
        <v>55</v>
      </c>
      <c r="F405" s="88">
        <f t="shared" si="61"/>
        <v>0.70512820512820518</v>
      </c>
      <c r="G405" s="83">
        <v>58</v>
      </c>
      <c r="H405" s="15">
        <f t="shared" si="60"/>
        <v>0.74358974358974361</v>
      </c>
      <c r="I405" s="76">
        <v>72</v>
      </c>
    </row>
    <row r="406" spans="1:9" x14ac:dyDescent="0.25">
      <c r="A406" s="9"/>
      <c r="B406" s="12" t="s">
        <v>1237</v>
      </c>
      <c r="C406" s="13" t="s">
        <v>343</v>
      </c>
      <c r="D406" s="1">
        <v>139</v>
      </c>
      <c r="E406" s="83">
        <v>60</v>
      </c>
      <c r="F406" s="88">
        <f t="shared" si="61"/>
        <v>0.43165467625899279</v>
      </c>
      <c r="G406" s="83">
        <v>62</v>
      </c>
      <c r="H406" s="15">
        <f t="shared" si="60"/>
        <v>0.4460431654676259</v>
      </c>
      <c r="I406" s="76">
        <v>75</v>
      </c>
    </row>
    <row r="407" spans="1:9" x14ac:dyDescent="0.25">
      <c r="A407" s="9"/>
      <c r="B407" s="12" t="s">
        <v>1238</v>
      </c>
      <c r="C407" s="13" t="s">
        <v>344</v>
      </c>
      <c r="D407" s="1">
        <v>57</v>
      </c>
      <c r="E407" s="83">
        <v>10</v>
      </c>
      <c r="F407" s="88">
        <f t="shared" si="61"/>
        <v>0.17543859649122806</v>
      </c>
      <c r="G407" s="83">
        <v>12</v>
      </c>
      <c r="H407" s="15">
        <f t="shared" si="60"/>
        <v>0.21052631578947367</v>
      </c>
      <c r="I407" s="76">
        <v>12</v>
      </c>
    </row>
    <row r="408" spans="1:9" x14ac:dyDescent="0.25">
      <c r="A408" s="9"/>
      <c r="B408" s="12" t="s">
        <v>1239</v>
      </c>
      <c r="C408" s="13" t="s">
        <v>345</v>
      </c>
      <c r="D408" s="1">
        <v>100</v>
      </c>
      <c r="E408" s="83">
        <v>42</v>
      </c>
      <c r="F408" s="88">
        <f t="shared" si="61"/>
        <v>0.42</v>
      </c>
      <c r="G408" s="83">
        <v>44</v>
      </c>
      <c r="H408" s="15">
        <f t="shared" si="60"/>
        <v>0.44</v>
      </c>
      <c r="I408" s="76">
        <v>68</v>
      </c>
    </row>
    <row r="409" spans="1:9" x14ac:dyDescent="0.25">
      <c r="A409" s="9"/>
      <c r="B409" s="12" t="s">
        <v>1240</v>
      </c>
      <c r="C409" s="13" t="s">
        <v>346</v>
      </c>
      <c r="D409" s="1">
        <v>67</v>
      </c>
      <c r="E409" s="83">
        <v>30</v>
      </c>
      <c r="F409" s="88">
        <f t="shared" si="61"/>
        <v>0.44776119402985076</v>
      </c>
      <c r="G409" s="83">
        <v>30</v>
      </c>
      <c r="H409" s="15">
        <f t="shared" si="60"/>
        <v>0.44776119402985076</v>
      </c>
      <c r="I409" s="76">
        <v>42</v>
      </c>
    </row>
    <row r="410" spans="1:9" x14ac:dyDescent="0.25">
      <c r="A410" s="9"/>
      <c r="B410" s="12" t="s">
        <v>1241</v>
      </c>
      <c r="C410" s="13" t="s">
        <v>347</v>
      </c>
      <c r="D410" s="1">
        <v>47</v>
      </c>
      <c r="E410" s="83">
        <v>13</v>
      </c>
      <c r="F410" s="88">
        <f t="shared" si="61"/>
        <v>0.27659574468085107</v>
      </c>
      <c r="G410" s="83">
        <v>13</v>
      </c>
      <c r="H410" s="15">
        <f t="shared" si="60"/>
        <v>0.27659574468085107</v>
      </c>
      <c r="I410" s="76">
        <v>25</v>
      </c>
    </row>
    <row r="411" spans="1:9" x14ac:dyDescent="0.25">
      <c r="A411" s="9"/>
      <c r="B411" s="12" t="s">
        <v>1242</v>
      </c>
      <c r="C411" s="13" t="s">
        <v>348</v>
      </c>
      <c r="D411" s="1">
        <v>62</v>
      </c>
      <c r="E411" s="83">
        <v>29</v>
      </c>
      <c r="F411" s="88">
        <f t="shared" si="61"/>
        <v>0.46774193548387094</v>
      </c>
      <c r="G411" s="83">
        <v>30</v>
      </c>
      <c r="H411" s="15">
        <f t="shared" si="60"/>
        <v>0.4838709677419355</v>
      </c>
      <c r="I411" s="76">
        <v>38</v>
      </c>
    </row>
    <row r="412" spans="1:9" x14ac:dyDescent="0.25">
      <c r="A412" s="9"/>
      <c r="B412" s="12" t="s">
        <v>1243</v>
      </c>
      <c r="C412" s="13" t="s">
        <v>349</v>
      </c>
      <c r="D412" s="1">
        <v>310</v>
      </c>
      <c r="E412" s="83">
        <v>173</v>
      </c>
      <c r="F412" s="88">
        <f t="shared" si="61"/>
        <v>0.5580645161290323</v>
      </c>
      <c r="G412" s="83">
        <v>175</v>
      </c>
      <c r="H412" s="15">
        <f t="shared" si="60"/>
        <v>0.56451612903225812</v>
      </c>
      <c r="I412" s="76">
        <v>211</v>
      </c>
    </row>
    <row r="413" spans="1:9" x14ac:dyDescent="0.25">
      <c r="A413" s="9"/>
      <c r="B413" s="12" t="s">
        <v>1244</v>
      </c>
      <c r="C413" s="13" t="s">
        <v>350</v>
      </c>
      <c r="D413" s="1">
        <v>61</v>
      </c>
      <c r="E413" s="83">
        <v>33</v>
      </c>
      <c r="F413" s="88">
        <f t="shared" si="61"/>
        <v>0.54098360655737709</v>
      </c>
      <c r="G413" s="83">
        <v>33</v>
      </c>
      <c r="H413" s="15">
        <f t="shared" si="60"/>
        <v>0.54098360655737709</v>
      </c>
      <c r="I413" s="76">
        <v>39</v>
      </c>
    </row>
    <row r="414" spans="1:9" x14ac:dyDescent="0.25">
      <c r="A414" s="9"/>
      <c r="B414" s="12" t="s">
        <v>1245</v>
      </c>
      <c r="C414" s="13" t="s">
        <v>351</v>
      </c>
      <c r="D414" s="1">
        <v>41</v>
      </c>
      <c r="E414" s="83">
        <v>23</v>
      </c>
      <c r="F414" s="88">
        <f t="shared" si="61"/>
        <v>0.56097560975609762</v>
      </c>
      <c r="G414" s="83">
        <v>23</v>
      </c>
      <c r="H414" s="15">
        <f t="shared" si="60"/>
        <v>0.56097560975609762</v>
      </c>
      <c r="I414" s="76">
        <v>32</v>
      </c>
    </row>
    <row r="415" spans="1:9" x14ac:dyDescent="0.25">
      <c r="A415" s="9"/>
      <c r="B415" s="12" t="s">
        <v>1246</v>
      </c>
      <c r="C415" s="13" t="s">
        <v>352</v>
      </c>
      <c r="D415" s="1">
        <v>213</v>
      </c>
      <c r="E415" s="83">
        <v>94</v>
      </c>
      <c r="F415" s="88">
        <f t="shared" si="61"/>
        <v>0.44131455399061031</v>
      </c>
      <c r="G415" s="83">
        <v>99</v>
      </c>
      <c r="H415" s="15">
        <f t="shared" si="60"/>
        <v>0.46478873239436619</v>
      </c>
      <c r="I415" s="76">
        <v>138</v>
      </c>
    </row>
    <row r="416" spans="1:9" x14ac:dyDescent="0.25">
      <c r="A416" s="9"/>
      <c r="B416" s="12" t="s">
        <v>1247</v>
      </c>
      <c r="C416" s="13" t="s">
        <v>353</v>
      </c>
      <c r="D416" s="1">
        <v>64</v>
      </c>
      <c r="E416" s="83">
        <v>21</v>
      </c>
      <c r="F416" s="88">
        <f t="shared" si="61"/>
        <v>0.328125</v>
      </c>
      <c r="G416" s="83">
        <v>22</v>
      </c>
      <c r="H416" s="15">
        <f t="shared" si="60"/>
        <v>0.34375</v>
      </c>
      <c r="I416" s="76">
        <v>30</v>
      </c>
    </row>
    <row r="417" spans="1:9" x14ac:dyDescent="0.25">
      <c r="A417" s="9"/>
      <c r="B417" s="12" t="s">
        <v>1248</v>
      </c>
      <c r="C417" s="13" t="s">
        <v>354</v>
      </c>
      <c r="D417" s="1">
        <v>145</v>
      </c>
      <c r="E417" s="83">
        <v>42</v>
      </c>
      <c r="F417" s="88">
        <f t="shared" si="61"/>
        <v>0.28965517241379313</v>
      </c>
      <c r="G417" s="83">
        <v>46</v>
      </c>
      <c r="H417" s="15">
        <f t="shared" si="60"/>
        <v>0.31724137931034485</v>
      </c>
      <c r="I417" s="76">
        <v>50</v>
      </c>
    </row>
    <row r="418" spans="1:9" x14ac:dyDescent="0.25">
      <c r="A418" s="9"/>
      <c r="B418" s="12" t="s">
        <v>1249</v>
      </c>
      <c r="C418" s="13" t="s">
        <v>355</v>
      </c>
      <c r="D418" s="1">
        <v>136</v>
      </c>
      <c r="E418" s="83">
        <v>33</v>
      </c>
      <c r="F418" s="88">
        <f t="shared" si="61"/>
        <v>0.24264705882352941</v>
      </c>
      <c r="G418" s="83">
        <v>35</v>
      </c>
      <c r="H418" s="15">
        <f t="shared" si="60"/>
        <v>0.25735294117647056</v>
      </c>
      <c r="I418" s="76">
        <v>49</v>
      </c>
    </row>
    <row r="419" spans="1:9" x14ac:dyDescent="0.25">
      <c r="A419" s="9"/>
      <c r="B419" s="12" t="s">
        <v>1250</v>
      </c>
      <c r="C419" s="13" t="s">
        <v>356</v>
      </c>
      <c r="D419" s="1">
        <v>388</v>
      </c>
      <c r="E419" s="83">
        <v>141</v>
      </c>
      <c r="F419" s="88">
        <f t="shared" si="61"/>
        <v>0.36340206185567009</v>
      </c>
      <c r="G419" s="83">
        <v>152</v>
      </c>
      <c r="H419" s="15">
        <f t="shared" si="60"/>
        <v>0.39175257731958762</v>
      </c>
      <c r="I419" s="76">
        <v>219</v>
      </c>
    </row>
    <row r="420" spans="1:9" x14ac:dyDescent="0.25">
      <c r="A420" s="9"/>
      <c r="B420" s="12" t="s">
        <v>1251</v>
      </c>
      <c r="C420" s="13" t="s">
        <v>357</v>
      </c>
      <c r="D420" s="1">
        <v>414</v>
      </c>
      <c r="E420" s="83">
        <v>223</v>
      </c>
      <c r="F420" s="88">
        <f t="shared" si="61"/>
        <v>0.53864734299516903</v>
      </c>
      <c r="G420" s="83">
        <v>232</v>
      </c>
      <c r="H420" s="15">
        <f t="shared" si="60"/>
        <v>0.56038647342995174</v>
      </c>
      <c r="I420" s="76">
        <v>294</v>
      </c>
    </row>
    <row r="421" spans="1:9" x14ac:dyDescent="0.25">
      <c r="A421" s="9"/>
      <c r="B421" s="12" t="s">
        <v>1252</v>
      </c>
      <c r="C421" s="13" t="s">
        <v>358</v>
      </c>
      <c r="D421" s="1">
        <v>350</v>
      </c>
      <c r="E421" s="83">
        <v>114</v>
      </c>
      <c r="F421" s="88">
        <f t="shared" si="61"/>
        <v>0.32571428571428573</v>
      </c>
      <c r="G421" s="83">
        <v>126</v>
      </c>
      <c r="H421" s="15">
        <f t="shared" si="60"/>
        <v>0.36</v>
      </c>
      <c r="I421" s="76">
        <v>175</v>
      </c>
    </row>
    <row r="422" spans="1:9" x14ac:dyDescent="0.25">
      <c r="A422" s="9"/>
      <c r="B422" s="12" t="s">
        <v>1253</v>
      </c>
      <c r="C422" s="13" t="s">
        <v>359</v>
      </c>
      <c r="D422" s="1">
        <v>32</v>
      </c>
      <c r="E422" s="83">
        <v>6</v>
      </c>
      <c r="F422" s="88">
        <f t="shared" si="61"/>
        <v>0.1875</v>
      </c>
      <c r="G422" s="83">
        <v>6</v>
      </c>
      <c r="H422" s="15">
        <f t="shared" si="60"/>
        <v>0.1875</v>
      </c>
      <c r="I422" s="76">
        <v>33</v>
      </c>
    </row>
    <row r="423" spans="1:9" x14ac:dyDescent="0.25">
      <c r="A423" s="9"/>
      <c r="B423" s="12" t="s">
        <v>1254</v>
      </c>
      <c r="C423" s="13" t="s">
        <v>360</v>
      </c>
      <c r="D423" s="1">
        <v>191</v>
      </c>
      <c r="E423" s="83">
        <v>80</v>
      </c>
      <c r="F423" s="88">
        <f t="shared" si="61"/>
        <v>0.41884816753926701</v>
      </c>
      <c r="G423" s="83">
        <v>82</v>
      </c>
      <c r="H423" s="15">
        <f t="shared" si="60"/>
        <v>0.4293193717277487</v>
      </c>
      <c r="I423" s="76">
        <v>115</v>
      </c>
    </row>
    <row r="424" spans="1:9" x14ac:dyDescent="0.25">
      <c r="A424" s="9"/>
      <c r="B424" s="12" t="s">
        <v>1255</v>
      </c>
      <c r="C424" s="13" t="s">
        <v>361</v>
      </c>
      <c r="D424" s="1">
        <v>175</v>
      </c>
      <c r="E424" s="83">
        <v>75</v>
      </c>
      <c r="F424" s="88">
        <f t="shared" si="61"/>
        <v>0.42857142857142855</v>
      </c>
      <c r="G424" s="83">
        <v>78</v>
      </c>
      <c r="H424" s="15">
        <f t="shared" si="60"/>
        <v>0.44571428571428573</v>
      </c>
      <c r="I424" s="76">
        <v>103</v>
      </c>
    </row>
    <row r="425" spans="1:9" x14ac:dyDescent="0.25">
      <c r="A425" s="9"/>
      <c r="B425" s="12" t="s">
        <v>1256</v>
      </c>
      <c r="C425" s="13" t="s">
        <v>362</v>
      </c>
      <c r="D425" s="1">
        <v>52</v>
      </c>
      <c r="E425" s="83">
        <v>32</v>
      </c>
      <c r="F425" s="88">
        <f t="shared" si="61"/>
        <v>0.61538461538461542</v>
      </c>
      <c r="G425" s="83">
        <v>32</v>
      </c>
      <c r="H425" s="15">
        <f t="shared" si="60"/>
        <v>0.61538461538461542</v>
      </c>
      <c r="I425" s="76">
        <v>49</v>
      </c>
    </row>
    <row r="426" spans="1:9" x14ac:dyDescent="0.25">
      <c r="A426" s="9"/>
      <c r="B426" s="12" t="s">
        <v>1257</v>
      </c>
      <c r="C426" s="13" t="s">
        <v>363</v>
      </c>
      <c r="D426" s="1">
        <v>349</v>
      </c>
      <c r="E426" s="83">
        <v>123</v>
      </c>
      <c r="F426" s="88">
        <f t="shared" si="61"/>
        <v>0.3524355300859599</v>
      </c>
      <c r="G426" s="83">
        <v>134</v>
      </c>
      <c r="H426" s="15">
        <f t="shared" si="60"/>
        <v>0.38395415472779371</v>
      </c>
      <c r="I426" s="76">
        <v>169</v>
      </c>
    </row>
    <row r="427" spans="1:9" x14ac:dyDescent="0.25">
      <c r="A427" s="9"/>
      <c r="B427" s="12" t="s">
        <v>1258</v>
      </c>
      <c r="C427" s="13" t="s">
        <v>364</v>
      </c>
      <c r="D427" s="1">
        <v>162</v>
      </c>
      <c r="E427" s="83">
        <v>62</v>
      </c>
      <c r="F427" s="88">
        <f t="shared" si="61"/>
        <v>0.38271604938271603</v>
      </c>
      <c r="G427" s="83">
        <v>65</v>
      </c>
      <c r="H427" s="15">
        <f t="shared" si="60"/>
        <v>0.40123456790123457</v>
      </c>
      <c r="I427" s="76">
        <v>91</v>
      </c>
    </row>
    <row r="428" spans="1:9" s="45" customFormat="1" x14ac:dyDescent="0.25">
      <c r="A428" s="9"/>
      <c r="B428" s="17" t="s">
        <v>951</v>
      </c>
      <c r="C428" s="18"/>
      <c r="D428" s="46">
        <f>SUM(D388:D427)</f>
        <v>8421</v>
      </c>
      <c r="E428" s="84">
        <f>SUM(E388:E427)</f>
        <v>3794</v>
      </c>
      <c r="F428" s="89">
        <f t="shared" si="61"/>
        <v>0.45054031587697424</v>
      </c>
      <c r="G428" s="84">
        <f>SUM(G388:G427)</f>
        <v>3953</v>
      </c>
      <c r="H428" s="21">
        <f t="shared" si="60"/>
        <v>0.4694216838855243</v>
      </c>
      <c r="I428" s="77">
        <f>SUM(I388:I427)</f>
        <v>5079</v>
      </c>
    </row>
    <row r="429" spans="1:9" x14ac:dyDescent="0.25">
      <c r="A429" s="9"/>
      <c r="B429" s="17"/>
      <c r="C429" s="13"/>
      <c r="D429" s="1"/>
      <c r="E429" s="83"/>
      <c r="F429" s="88"/>
      <c r="G429" s="83"/>
      <c r="H429" s="15"/>
      <c r="I429" s="76"/>
    </row>
    <row r="430" spans="1:9" x14ac:dyDescent="0.25">
      <c r="A430" s="9" t="s">
        <v>365</v>
      </c>
      <c r="B430" s="12" t="s">
        <v>1259</v>
      </c>
      <c r="C430" s="13" t="s">
        <v>366</v>
      </c>
      <c r="D430" s="1">
        <v>99</v>
      </c>
      <c r="E430" s="83">
        <v>46</v>
      </c>
      <c r="F430" s="88">
        <f t="shared" si="61"/>
        <v>0.46464646464646464</v>
      </c>
      <c r="G430" s="83">
        <v>48</v>
      </c>
      <c r="H430" s="15">
        <f t="shared" ref="H430:H438" si="62">G430/D430</f>
        <v>0.48484848484848486</v>
      </c>
      <c r="I430" s="76">
        <v>56</v>
      </c>
    </row>
    <row r="431" spans="1:9" x14ac:dyDescent="0.25">
      <c r="A431" s="9"/>
      <c r="B431" s="12" t="s">
        <v>1260</v>
      </c>
      <c r="C431" s="13" t="s">
        <v>367</v>
      </c>
      <c r="D431" s="1">
        <v>20</v>
      </c>
      <c r="E431" s="83">
        <v>7</v>
      </c>
      <c r="F431" s="88">
        <f t="shared" si="61"/>
        <v>0.35</v>
      </c>
      <c r="G431" s="83">
        <v>7</v>
      </c>
      <c r="H431" s="15">
        <f t="shared" si="62"/>
        <v>0.35</v>
      </c>
      <c r="I431" s="76">
        <v>12</v>
      </c>
    </row>
    <row r="432" spans="1:9" x14ac:dyDescent="0.25">
      <c r="A432" s="9"/>
      <c r="B432" s="12" t="s">
        <v>1261</v>
      </c>
      <c r="C432" s="13" t="s">
        <v>368</v>
      </c>
      <c r="D432" s="1">
        <v>73</v>
      </c>
      <c r="E432" s="83">
        <v>37</v>
      </c>
      <c r="F432" s="88">
        <f t="shared" si="61"/>
        <v>0.50684931506849318</v>
      </c>
      <c r="G432" s="83">
        <v>37</v>
      </c>
      <c r="H432" s="15">
        <f t="shared" si="62"/>
        <v>0.50684931506849318</v>
      </c>
      <c r="I432" s="76">
        <v>42</v>
      </c>
    </row>
    <row r="433" spans="1:9" x14ac:dyDescent="0.25">
      <c r="A433" s="9"/>
      <c r="B433" s="12" t="s">
        <v>1262</v>
      </c>
      <c r="C433" s="13" t="s">
        <v>369</v>
      </c>
      <c r="D433" s="1">
        <v>75</v>
      </c>
      <c r="E433" s="83">
        <v>39</v>
      </c>
      <c r="F433" s="88">
        <f t="shared" si="61"/>
        <v>0.52</v>
      </c>
      <c r="G433" s="83">
        <v>41</v>
      </c>
      <c r="H433" s="15">
        <f t="shared" si="62"/>
        <v>0.54666666666666663</v>
      </c>
      <c r="I433" s="76">
        <v>54</v>
      </c>
    </row>
    <row r="434" spans="1:9" x14ac:dyDescent="0.25">
      <c r="A434" s="9"/>
      <c r="B434" s="12" t="s">
        <v>1263</v>
      </c>
      <c r="C434" s="13" t="s">
        <v>370</v>
      </c>
      <c r="D434" s="1">
        <v>80</v>
      </c>
      <c r="E434" s="83">
        <v>33</v>
      </c>
      <c r="F434" s="88">
        <f t="shared" si="61"/>
        <v>0.41249999999999998</v>
      </c>
      <c r="G434" s="83">
        <v>35</v>
      </c>
      <c r="H434" s="15">
        <f t="shared" si="62"/>
        <v>0.4375</v>
      </c>
      <c r="I434" s="76">
        <v>53</v>
      </c>
    </row>
    <row r="435" spans="1:9" x14ac:dyDescent="0.25">
      <c r="A435" s="9"/>
      <c r="B435" s="12" t="s">
        <v>1264</v>
      </c>
      <c r="C435" s="13" t="s">
        <v>371</v>
      </c>
      <c r="D435" s="1">
        <v>41</v>
      </c>
      <c r="E435" s="83">
        <v>23</v>
      </c>
      <c r="F435" s="88">
        <f t="shared" si="61"/>
        <v>0.56097560975609762</v>
      </c>
      <c r="G435" s="83">
        <v>24</v>
      </c>
      <c r="H435" s="15">
        <f t="shared" si="62"/>
        <v>0.58536585365853655</v>
      </c>
      <c r="I435" s="76">
        <v>29</v>
      </c>
    </row>
    <row r="436" spans="1:9" x14ac:dyDescent="0.25">
      <c r="A436" s="9"/>
      <c r="B436" s="12" t="s">
        <v>1265</v>
      </c>
      <c r="C436" s="13" t="s">
        <v>372</v>
      </c>
      <c r="D436" s="1">
        <v>6</v>
      </c>
      <c r="E436" s="83">
        <v>1</v>
      </c>
      <c r="F436" s="88">
        <f t="shared" si="61"/>
        <v>0.16666666666666666</v>
      </c>
      <c r="G436" s="83">
        <v>2</v>
      </c>
      <c r="H436" s="15">
        <f t="shared" si="62"/>
        <v>0.33333333333333331</v>
      </c>
      <c r="I436" s="76">
        <v>3</v>
      </c>
    </row>
    <row r="437" spans="1:9" x14ac:dyDescent="0.25">
      <c r="A437" s="9"/>
      <c r="B437" s="12" t="s">
        <v>1266</v>
      </c>
      <c r="C437" s="13" t="s">
        <v>373</v>
      </c>
      <c r="D437" s="1">
        <v>15</v>
      </c>
      <c r="E437" s="83">
        <v>7</v>
      </c>
      <c r="F437" s="88">
        <f t="shared" si="61"/>
        <v>0.46666666666666667</v>
      </c>
      <c r="G437" s="83">
        <v>8</v>
      </c>
      <c r="H437" s="15">
        <f t="shared" si="62"/>
        <v>0.53333333333333333</v>
      </c>
      <c r="I437" s="76">
        <v>8</v>
      </c>
    </row>
    <row r="438" spans="1:9" s="45" customFormat="1" x14ac:dyDescent="0.25">
      <c r="A438" s="9"/>
      <c r="B438" s="17" t="s">
        <v>951</v>
      </c>
      <c r="C438" s="18"/>
      <c r="D438" s="46">
        <v>409</v>
      </c>
      <c r="E438" s="84">
        <v>193</v>
      </c>
      <c r="F438" s="89">
        <f t="shared" si="61"/>
        <v>0.47188264058679708</v>
      </c>
      <c r="G438" s="84">
        <v>202</v>
      </c>
      <c r="H438" s="21">
        <f t="shared" si="62"/>
        <v>0.49388753056234719</v>
      </c>
      <c r="I438" s="77">
        <v>257</v>
      </c>
    </row>
    <row r="439" spans="1:9" x14ac:dyDescent="0.25">
      <c r="A439" s="9"/>
      <c r="B439" s="17"/>
      <c r="C439" s="13"/>
      <c r="D439" s="1"/>
      <c r="E439" s="83"/>
      <c r="F439" s="88"/>
      <c r="G439" s="83"/>
      <c r="H439" s="15"/>
      <c r="I439" s="76"/>
    </row>
    <row r="440" spans="1:9" x14ac:dyDescent="0.25">
      <c r="A440" s="9" t="s">
        <v>374</v>
      </c>
      <c r="B440" s="12" t="s">
        <v>1267</v>
      </c>
      <c r="C440" s="13" t="s">
        <v>375</v>
      </c>
      <c r="D440" s="1">
        <v>28</v>
      </c>
      <c r="E440" s="83">
        <v>14</v>
      </c>
      <c r="F440" s="88">
        <f t="shared" si="61"/>
        <v>0.5</v>
      </c>
      <c r="G440" s="83">
        <v>15</v>
      </c>
      <c r="H440" s="15">
        <f t="shared" ref="H440:H447" si="63">G440/D440</f>
        <v>0.5357142857142857</v>
      </c>
      <c r="I440" s="76">
        <v>18</v>
      </c>
    </row>
    <row r="441" spans="1:9" x14ac:dyDescent="0.25">
      <c r="A441" s="9"/>
      <c r="B441" s="12" t="s">
        <v>1268</v>
      </c>
      <c r="C441" s="13" t="s">
        <v>376</v>
      </c>
      <c r="D441" s="1">
        <v>37</v>
      </c>
      <c r="E441" s="83">
        <v>15</v>
      </c>
      <c r="F441" s="88">
        <f t="shared" si="61"/>
        <v>0.40540540540540543</v>
      </c>
      <c r="G441" s="83">
        <v>16</v>
      </c>
      <c r="H441" s="15">
        <f t="shared" si="63"/>
        <v>0.43243243243243246</v>
      </c>
      <c r="I441" s="76">
        <v>21</v>
      </c>
    </row>
    <row r="442" spans="1:9" x14ac:dyDescent="0.25">
      <c r="A442" s="9"/>
      <c r="B442" s="12" t="s">
        <v>1269</v>
      </c>
      <c r="C442" s="13" t="s">
        <v>377</v>
      </c>
      <c r="D442" s="1">
        <v>43</v>
      </c>
      <c r="E442" s="83">
        <v>22</v>
      </c>
      <c r="F442" s="88">
        <f t="shared" si="61"/>
        <v>0.51162790697674421</v>
      </c>
      <c r="G442" s="83">
        <v>22</v>
      </c>
      <c r="H442" s="15">
        <f t="shared" si="63"/>
        <v>0.51162790697674421</v>
      </c>
      <c r="I442" s="76">
        <v>28</v>
      </c>
    </row>
    <row r="443" spans="1:9" x14ac:dyDescent="0.25">
      <c r="A443" s="9"/>
      <c r="B443" s="12" t="s">
        <v>1270</v>
      </c>
      <c r="C443" s="13" t="s">
        <v>378</v>
      </c>
      <c r="D443" s="1">
        <v>20</v>
      </c>
      <c r="E443" s="83">
        <v>3</v>
      </c>
      <c r="F443" s="88">
        <f t="shared" si="61"/>
        <v>0.15</v>
      </c>
      <c r="G443" s="83">
        <v>3</v>
      </c>
      <c r="H443" s="15">
        <f t="shared" si="63"/>
        <v>0.15</v>
      </c>
      <c r="I443" s="76">
        <v>6</v>
      </c>
    </row>
    <row r="444" spans="1:9" x14ac:dyDescent="0.25">
      <c r="A444" s="9"/>
      <c r="B444" s="12" t="s">
        <v>1271</v>
      </c>
      <c r="C444" s="13" t="s">
        <v>379</v>
      </c>
      <c r="D444" s="1">
        <v>14</v>
      </c>
      <c r="E444" s="83">
        <v>2</v>
      </c>
      <c r="F444" s="88">
        <f t="shared" si="61"/>
        <v>0.14285714285714285</v>
      </c>
      <c r="G444" s="83">
        <v>2</v>
      </c>
      <c r="H444" s="15">
        <f t="shared" si="63"/>
        <v>0.14285714285714285</v>
      </c>
      <c r="I444" s="76">
        <v>5</v>
      </c>
    </row>
    <row r="445" spans="1:9" x14ac:dyDescent="0.25">
      <c r="A445" s="9"/>
      <c r="B445" s="12" t="s">
        <v>1272</v>
      </c>
      <c r="C445" s="13" t="s">
        <v>380</v>
      </c>
      <c r="D445" s="1">
        <v>31</v>
      </c>
      <c r="E445" s="83">
        <v>10</v>
      </c>
      <c r="F445" s="88">
        <f t="shared" si="61"/>
        <v>0.32258064516129031</v>
      </c>
      <c r="G445" s="83">
        <v>10</v>
      </c>
      <c r="H445" s="15">
        <f t="shared" si="63"/>
        <v>0.32258064516129031</v>
      </c>
      <c r="I445" s="76">
        <v>11</v>
      </c>
    </row>
    <row r="446" spans="1:9" x14ac:dyDescent="0.25">
      <c r="A446" s="9"/>
      <c r="B446" s="12" t="s">
        <v>1273</v>
      </c>
      <c r="C446" s="13" t="s">
        <v>381</v>
      </c>
      <c r="D446" s="1">
        <v>4</v>
      </c>
      <c r="E446" s="83">
        <v>1</v>
      </c>
      <c r="F446" s="88">
        <f t="shared" si="61"/>
        <v>0.25</v>
      </c>
      <c r="G446" s="83">
        <v>1</v>
      </c>
      <c r="H446" s="15">
        <f t="shared" si="63"/>
        <v>0.25</v>
      </c>
      <c r="I446" s="76">
        <v>1</v>
      </c>
    </row>
    <row r="447" spans="1:9" s="45" customFormat="1" x14ac:dyDescent="0.25">
      <c r="A447" s="9"/>
      <c r="B447" s="17" t="s">
        <v>951</v>
      </c>
      <c r="C447" s="18"/>
      <c r="D447" s="46">
        <v>177</v>
      </c>
      <c r="E447" s="84">
        <v>67</v>
      </c>
      <c r="F447" s="89">
        <f t="shared" si="61"/>
        <v>0.37853107344632769</v>
      </c>
      <c r="G447" s="84">
        <v>69</v>
      </c>
      <c r="H447" s="21">
        <f t="shared" si="63"/>
        <v>0.38983050847457629</v>
      </c>
      <c r="I447" s="77">
        <v>90</v>
      </c>
    </row>
    <row r="448" spans="1:9" x14ac:dyDescent="0.25">
      <c r="A448" s="9"/>
      <c r="B448" s="17"/>
      <c r="C448" s="13"/>
      <c r="D448" s="1"/>
      <c r="E448" s="83"/>
      <c r="F448" s="88"/>
      <c r="G448" s="83"/>
      <c r="H448" s="15"/>
      <c r="I448" s="76"/>
    </row>
    <row r="449" spans="1:9" x14ac:dyDescent="0.25">
      <c r="A449" s="9" t="s">
        <v>382</v>
      </c>
      <c r="B449" s="12" t="s">
        <v>1274</v>
      </c>
      <c r="C449" s="13" t="s">
        <v>383</v>
      </c>
      <c r="D449" s="1">
        <v>46</v>
      </c>
      <c r="E449" s="83">
        <v>22</v>
      </c>
      <c r="F449" s="88">
        <f t="shared" si="61"/>
        <v>0.47826086956521741</v>
      </c>
      <c r="G449" s="83">
        <v>22</v>
      </c>
      <c r="H449" s="15">
        <f t="shared" ref="H449:H455" si="64">G449/D449</f>
        <v>0.47826086956521741</v>
      </c>
      <c r="I449" s="76">
        <v>26</v>
      </c>
    </row>
    <row r="450" spans="1:9" x14ac:dyDescent="0.25">
      <c r="A450" s="9"/>
      <c r="B450" s="12" t="s">
        <v>1275</v>
      </c>
      <c r="C450" s="13" t="s">
        <v>384</v>
      </c>
      <c r="D450" s="1">
        <v>46</v>
      </c>
      <c r="E450" s="83">
        <v>20</v>
      </c>
      <c r="F450" s="88">
        <f t="shared" si="61"/>
        <v>0.43478260869565216</v>
      </c>
      <c r="G450" s="83">
        <v>21</v>
      </c>
      <c r="H450" s="15">
        <f t="shared" si="64"/>
        <v>0.45652173913043476</v>
      </c>
      <c r="I450" s="76">
        <v>21</v>
      </c>
    </row>
    <row r="451" spans="1:9" x14ac:dyDescent="0.25">
      <c r="A451" s="9"/>
      <c r="B451" s="12" t="s">
        <v>1276</v>
      </c>
      <c r="C451" s="13" t="s">
        <v>385</v>
      </c>
      <c r="D451" s="1">
        <v>42</v>
      </c>
      <c r="E451" s="83">
        <v>16</v>
      </c>
      <c r="F451" s="88">
        <f t="shared" si="61"/>
        <v>0.38095238095238093</v>
      </c>
      <c r="G451" s="83">
        <v>17</v>
      </c>
      <c r="H451" s="15">
        <f t="shared" si="64"/>
        <v>0.40476190476190477</v>
      </c>
      <c r="I451" s="76">
        <v>20</v>
      </c>
    </row>
    <row r="452" spans="1:9" x14ac:dyDescent="0.25">
      <c r="A452" s="9"/>
      <c r="B452" s="12" t="s">
        <v>1277</v>
      </c>
      <c r="C452" s="13" t="s">
        <v>386</v>
      </c>
      <c r="D452" s="1">
        <v>106</v>
      </c>
      <c r="E452" s="83">
        <v>41</v>
      </c>
      <c r="F452" s="88">
        <f t="shared" si="61"/>
        <v>0.3867924528301887</v>
      </c>
      <c r="G452" s="83">
        <v>46</v>
      </c>
      <c r="H452" s="15">
        <f t="shared" si="64"/>
        <v>0.43396226415094341</v>
      </c>
      <c r="I452" s="76">
        <v>49</v>
      </c>
    </row>
    <row r="453" spans="1:9" x14ac:dyDescent="0.25">
      <c r="A453" s="9"/>
      <c r="B453" s="12" t="s">
        <v>1278</v>
      </c>
      <c r="C453" s="13" t="s">
        <v>387</v>
      </c>
      <c r="D453" s="1">
        <v>39</v>
      </c>
      <c r="E453" s="83">
        <v>7</v>
      </c>
      <c r="F453" s="88">
        <f t="shared" si="61"/>
        <v>0.17948717948717949</v>
      </c>
      <c r="G453" s="83">
        <v>7</v>
      </c>
      <c r="H453" s="15">
        <f t="shared" si="64"/>
        <v>0.17948717948717949</v>
      </c>
      <c r="I453" s="76">
        <v>8</v>
      </c>
    </row>
    <row r="454" spans="1:9" x14ac:dyDescent="0.25">
      <c r="A454" s="9"/>
      <c r="B454" s="12" t="s">
        <v>1279</v>
      </c>
      <c r="C454" s="13" t="s">
        <v>388</v>
      </c>
      <c r="D454" s="1">
        <v>58</v>
      </c>
      <c r="E454" s="83">
        <v>18</v>
      </c>
      <c r="F454" s="88">
        <f t="shared" si="61"/>
        <v>0.31034482758620691</v>
      </c>
      <c r="G454" s="83">
        <v>20</v>
      </c>
      <c r="H454" s="15">
        <f t="shared" si="64"/>
        <v>0.34482758620689657</v>
      </c>
      <c r="I454" s="76">
        <v>20</v>
      </c>
    </row>
    <row r="455" spans="1:9" s="45" customFormat="1" x14ac:dyDescent="0.25">
      <c r="A455" s="9"/>
      <c r="B455" s="17" t="s">
        <v>951</v>
      </c>
      <c r="C455" s="18"/>
      <c r="D455" s="46">
        <v>337</v>
      </c>
      <c r="E455" s="84">
        <v>124</v>
      </c>
      <c r="F455" s="89">
        <f t="shared" si="61"/>
        <v>0.36795252225519287</v>
      </c>
      <c r="G455" s="84">
        <v>133</v>
      </c>
      <c r="H455" s="21">
        <f t="shared" si="64"/>
        <v>0.39465875370919884</v>
      </c>
      <c r="I455" s="77">
        <v>144</v>
      </c>
    </row>
    <row r="456" spans="1:9" x14ac:dyDescent="0.25">
      <c r="A456" s="9"/>
      <c r="B456" s="17"/>
      <c r="C456" s="13"/>
      <c r="D456" s="1"/>
      <c r="E456" s="83"/>
      <c r="F456" s="88"/>
      <c r="G456" s="83"/>
      <c r="H456" s="15"/>
      <c r="I456" s="76"/>
    </row>
    <row r="457" spans="1:9" x14ac:dyDescent="0.25">
      <c r="A457" s="9" t="s">
        <v>389</v>
      </c>
      <c r="B457" s="12" t="s">
        <v>1280</v>
      </c>
      <c r="C457" s="13" t="s">
        <v>390</v>
      </c>
      <c r="D457" s="1">
        <v>118</v>
      </c>
      <c r="E457" s="83">
        <v>38</v>
      </c>
      <c r="F457" s="88">
        <f t="shared" si="61"/>
        <v>0.32203389830508472</v>
      </c>
      <c r="G457" s="83">
        <v>39</v>
      </c>
      <c r="H457" s="15">
        <f t="shared" ref="H457:H459" si="65">G457/D457</f>
        <v>0.33050847457627119</v>
      </c>
      <c r="I457" s="76">
        <v>50</v>
      </c>
    </row>
    <row r="458" spans="1:9" x14ac:dyDescent="0.25">
      <c r="A458" s="9"/>
      <c r="B458" s="12" t="s">
        <v>1281</v>
      </c>
      <c r="C458" s="13" t="s">
        <v>391</v>
      </c>
      <c r="D458" s="1">
        <v>40</v>
      </c>
      <c r="E458" s="83">
        <v>24</v>
      </c>
      <c r="F458" s="88">
        <f t="shared" ref="F458:F521" si="66">E458/D458</f>
        <v>0.6</v>
      </c>
      <c r="G458" s="83">
        <v>26</v>
      </c>
      <c r="H458" s="15">
        <f t="shared" si="65"/>
        <v>0.65</v>
      </c>
      <c r="I458" s="76">
        <v>31</v>
      </c>
    </row>
    <row r="459" spans="1:9" s="45" customFormat="1" x14ac:dyDescent="0.25">
      <c r="A459" s="9"/>
      <c r="B459" s="17" t="s">
        <v>951</v>
      </c>
      <c r="C459" s="18"/>
      <c r="D459" s="46">
        <v>158</v>
      </c>
      <c r="E459" s="84">
        <v>62</v>
      </c>
      <c r="F459" s="89">
        <f t="shared" si="66"/>
        <v>0.39240506329113922</v>
      </c>
      <c r="G459" s="84">
        <v>65</v>
      </c>
      <c r="H459" s="21">
        <f t="shared" si="65"/>
        <v>0.41139240506329117</v>
      </c>
      <c r="I459" s="77">
        <v>81</v>
      </c>
    </row>
    <row r="460" spans="1:9" x14ac:dyDescent="0.25">
      <c r="A460" s="9"/>
      <c r="B460" s="17"/>
      <c r="C460" s="13"/>
      <c r="D460" s="1"/>
      <c r="E460" s="83"/>
      <c r="F460" s="88"/>
      <c r="G460" s="83"/>
      <c r="H460" s="15"/>
      <c r="I460" s="76"/>
    </row>
    <row r="461" spans="1:9" x14ac:dyDescent="0.25">
      <c r="A461" s="9" t="s">
        <v>392</v>
      </c>
      <c r="B461" s="12" t="s">
        <v>1282</v>
      </c>
      <c r="C461" s="13" t="s">
        <v>393</v>
      </c>
      <c r="D461" s="1">
        <v>111</v>
      </c>
      <c r="E461" s="83">
        <v>61</v>
      </c>
      <c r="F461" s="88">
        <f t="shared" si="66"/>
        <v>0.5495495495495496</v>
      </c>
      <c r="G461" s="83">
        <v>63</v>
      </c>
      <c r="H461" s="15">
        <f t="shared" ref="H461:H467" si="67">G461/D461</f>
        <v>0.56756756756756754</v>
      </c>
      <c r="I461" s="76">
        <v>74</v>
      </c>
    </row>
    <row r="462" spans="1:9" x14ac:dyDescent="0.25">
      <c r="A462" s="9"/>
      <c r="B462" s="12" t="s">
        <v>1283</v>
      </c>
      <c r="C462" s="13" t="s">
        <v>394</v>
      </c>
      <c r="D462" s="1">
        <v>22</v>
      </c>
      <c r="E462" s="83">
        <v>7</v>
      </c>
      <c r="F462" s="88">
        <f t="shared" si="66"/>
        <v>0.31818181818181818</v>
      </c>
      <c r="G462" s="83">
        <v>7</v>
      </c>
      <c r="H462" s="15">
        <f t="shared" si="67"/>
        <v>0.31818181818181818</v>
      </c>
      <c r="I462" s="76">
        <v>8</v>
      </c>
    </row>
    <row r="463" spans="1:9" x14ac:dyDescent="0.25">
      <c r="A463" s="9"/>
      <c r="B463" s="12" t="s">
        <v>1284</v>
      </c>
      <c r="C463" s="13" t="s">
        <v>395</v>
      </c>
      <c r="D463" s="1">
        <v>82</v>
      </c>
      <c r="E463" s="83">
        <v>41</v>
      </c>
      <c r="F463" s="88">
        <f t="shared" si="66"/>
        <v>0.5</v>
      </c>
      <c r="G463" s="83">
        <v>43</v>
      </c>
      <c r="H463" s="15">
        <f t="shared" si="67"/>
        <v>0.52439024390243905</v>
      </c>
      <c r="I463" s="76">
        <v>48</v>
      </c>
    </row>
    <row r="464" spans="1:9" x14ac:dyDescent="0.25">
      <c r="A464" s="9"/>
      <c r="B464" s="12" t="s">
        <v>1285</v>
      </c>
      <c r="C464" s="13" t="s">
        <v>396</v>
      </c>
      <c r="D464" s="1">
        <v>28</v>
      </c>
      <c r="E464" s="83">
        <v>9</v>
      </c>
      <c r="F464" s="88">
        <f t="shared" si="66"/>
        <v>0.32142857142857145</v>
      </c>
      <c r="G464" s="83">
        <v>9</v>
      </c>
      <c r="H464" s="15">
        <f t="shared" si="67"/>
        <v>0.32142857142857145</v>
      </c>
      <c r="I464" s="76">
        <v>10</v>
      </c>
    </row>
    <row r="465" spans="1:9" x14ac:dyDescent="0.25">
      <c r="A465" s="9"/>
      <c r="B465" s="12" t="s">
        <v>1286</v>
      </c>
      <c r="C465" s="13" t="s">
        <v>397</v>
      </c>
      <c r="D465" s="1">
        <v>369</v>
      </c>
      <c r="E465" s="83">
        <v>194</v>
      </c>
      <c r="F465" s="88">
        <f t="shared" si="66"/>
        <v>0.5257452574525745</v>
      </c>
      <c r="G465" s="83">
        <v>198</v>
      </c>
      <c r="H465" s="15">
        <f t="shared" si="67"/>
        <v>0.53658536585365857</v>
      </c>
      <c r="I465" s="76">
        <v>215</v>
      </c>
    </row>
    <row r="466" spans="1:9" x14ac:dyDescent="0.25">
      <c r="A466" s="9"/>
      <c r="B466" s="12" t="s">
        <v>1287</v>
      </c>
      <c r="C466" s="13" t="s">
        <v>398</v>
      </c>
      <c r="D466" s="1">
        <v>30</v>
      </c>
      <c r="E466" s="83">
        <v>10</v>
      </c>
      <c r="F466" s="88">
        <f t="shared" si="66"/>
        <v>0.33333333333333331</v>
      </c>
      <c r="G466" s="83">
        <v>10</v>
      </c>
      <c r="H466" s="15">
        <f t="shared" si="67"/>
        <v>0.33333333333333331</v>
      </c>
      <c r="I466" s="76">
        <v>12</v>
      </c>
    </row>
    <row r="467" spans="1:9" s="45" customFormat="1" x14ac:dyDescent="0.25">
      <c r="A467" s="9"/>
      <c r="B467" s="17" t="s">
        <v>951</v>
      </c>
      <c r="C467" s="18"/>
      <c r="D467" s="46">
        <v>642</v>
      </c>
      <c r="E467" s="84">
        <v>322</v>
      </c>
      <c r="F467" s="89">
        <f t="shared" si="66"/>
        <v>0.50155763239875384</v>
      </c>
      <c r="G467" s="84">
        <v>330</v>
      </c>
      <c r="H467" s="21">
        <f t="shared" si="67"/>
        <v>0.51401869158878499</v>
      </c>
      <c r="I467" s="77">
        <v>367</v>
      </c>
    </row>
    <row r="468" spans="1:9" x14ac:dyDescent="0.25">
      <c r="A468" s="9"/>
      <c r="B468" s="17"/>
      <c r="C468" s="13"/>
      <c r="D468" s="1"/>
      <c r="E468" s="83"/>
      <c r="F468" s="88"/>
      <c r="G468" s="83"/>
      <c r="H468" s="15"/>
      <c r="I468" s="76"/>
    </row>
    <row r="469" spans="1:9" x14ac:dyDescent="0.25">
      <c r="A469" s="9" t="s">
        <v>399</v>
      </c>
      <c r="B469" s="12" t="s">
        <v>1288</v>
      </c>
      <c r="C469" s="13" t="s">
        <v>400</v>
      </c>
      <c r="D469" s="1">
        <v>35</v>
      </c>
      <c r="E469" s="83">
        <v>18</v>
      </c>
      <c r="F469" s="88">
        <f t="shared" si="66"/>
        <v>0.51428571428571423</v>
      </c>
      <c r="G469" s="83">
        <v>18</v>
      </c>
      <c r="H469" s="15">
        <f t="shared" ref="H469:H479" si="68">G469/D469</f>
        <v>0.51428571428571423</v>
      </c>
      <c r="I469" s="76">
        <v>21</v>
      </c>
    </row>
    <row r="470" spans="1:9" x14ac:dyDescent="0.25">
      <c r="A470" s="9"/>
      <c r="B470" s="12" t="s">
        <v>1289</v>
      </c>
      <c r="C470" s="13" t="s">
        <v>401</v>
      </c>
      <c r="D470" s="1">
        <v>24</v>
      </c>
      <c r="E470" s="83">
        <v>4</v>
      </c>
      <c r="F470" s="88">
        <f t="shared" si="66"/>
        <v>0.16666666666666666</v>
      </c>
      <c r="G470" s="83">
        <v>5</v>
      </c>
      <c r="H470" s="15">
        <f t="shared" si="68"/>
        <v>0.20833333333333334</v>
      </c>
      <c r="I470" s="76">
        <v>10</v>
      </c>
    </row>
    <row r="471" spans="1:9" x14ac:dyDescent="0.25">
      <c r="A471" s="9"/>
      <c r="B471" s="12" t="s">
        <v>1290</v>
      </c>
      <c r="C471" s="13" t="s">
        <v>402</v>
      </c>
      <c r="D471" s="1">
        <v>26</v>
      </c>
      <c r="E471" s="83">
        <v>4</v>
      </c>
      <c r="F471" s="88">
        <f t="shared" si="66"/>
        <v>0.15384615384615385</v>
      </c>
      <c r="G471" s="83">
        <v>4</v>
      </c>
      <c r="H471" s="15">
        <f t="shared" si="68"/>
        <v>0.15384615384615385</v>
      </c>
      <c r="I471" s="76">
        <v>8</v>
      </c>
    </row>
    <row r="472" spans="1:9" x14ac:dyDescent="0.25">
      <c r="A472" s="9"/>
      <c r="B472" s="12" t="s">
        <v>1291</v>
      </c>
      <c r="C472" s="13" t="s">
        <v>403</v>
      </c>
      <c r="D472" s="1">
        <v>50</v>
      </c>
      <c r="E472" s="83">
        <v>20</v>
      </c>
      <c r="F472" s="88">
        <f t="shared" si="66"/>
        <v>0.4</v>
      </c>
      <c r="G472" s="83">
        <v>21</v>
      </c>
      <c r="H472" s="15">
        <f t="shared" si="68"/>
        <v>0.42</v>
      </c>
      <c r="I472" s="76">
        <v>30</v>
      </c>
    </row>
    <row r="473" spans="1:9" x14ac:dyDescent="0.25">
      <c r="A473" s="9"/>
      <c r="B473" s="12" t="s">
        <v>1292</v>
      </c>
      <c r="C473" s="13" t="s">
        <v>404</v>
      </c>
      <c r="D473" s="1">
        <v>17</v>
      </c>
      <c r="E473" s="83">
        <v>4</v>
      </c>
      <c r="F473" s="88">
        <f t="shared" si="66"/>
        <v>0.23529411764705882</v>
      </c>
      <c r="G473" s="83">
        <v>4</v>
      </c>
      <c r="H473" s="15">
        <f t="shared" si="68"/>
        <v>0.23529411764705882</v>
      </c>
      <c r="I473" s="76">
        <v>6</v>
      </c>
    </row>
    <row r="474" spans="1:9" x14ac:dyDescent="0.25">
      <c r="A474" s="9"/>
      <c r="B474" s="12" t="s">
        <v>1293</v>
      </c>
      <c r="C474" s="13" t="s">
        <v>405</v>
      </c>
      <c r="D474" s="1">
        <v>17</v>
      </c>
      <c r="E474" s="83">
        <v>8</v>
      </c>
      <c r="F474" s="88">
        <f t="shared" si="66"/>
        <v>0.47058823529411764</v>
      </c>
      <c r="G474" s="83">
        <v>8</v>
      </c>
      <c r="H474" s="15">
        <f t="shared" si="68"/>
        <v>0.47058823529411764</v>
      </c>
      <c r="I474" s="76">
        <v>11</v>
      </c>
    </row>
    <row r="475" spans="1:9" x14ac:dyDescent="0.25">
      <c r="A475" s="9"/>
      <c r="B475" s="12" t="s">
        <v>1294</v>
      </c>
      <c r="C475" s="13" t="s">
        <v>406</v>
      </c>
      <c r="D475" s="1">
        <v>182</v>
      </c>
      <c r="E475" s="83">
        <v>92</v>
      </c>
      <c r="F475" s="88">
        <f t="shared" si="66"/>
        <v>0.50549450549450547</v>
      </c>
      <c r="G475" s="83">
        <v>96</v>
      </c>
      <c r="H475" s="15">
        <f t="shared" si="68"/>
        <v>0.52747252747252749</v>
      </c>
      <c r="I475" s="76">
        <v>119</v>
      </c>
    </row>
    <row r="476" spans="1:9" x14ac:dyDescent="0.25">
      <c r="A476" s="9"/>
      <c r="B476" s="12" t="s">
        <v>1295</v>
      </c>
      <c r="C476" s="13" t="s">
        <v>407</v>
      </c>
      <c r="D476" s="1">
        <v>8</v>
      </c>
      <c r="E476" s="83">
        <v>2</v>
      </c>
      <c r="F476" s="88">
        <f t="shared" si="66"/>
        <v>0.25</v>
      </c>
      <c r="G476" s="83">
        <v>2</v>
      </c>
      <c r="H476" s="15">
        <f t="shared" si="68"/>
        <v>0.25</v>
      </c>
      <c r="I476" s="76">
        <v>2</v>
      </c>
    </row>
    <row r="477" spans="1:9" x14ac:dyDescent="0.25">
      <c r="A477" s="9"/>
      <c r="B477" s="12" t="s">
        <v>1296</v>
      </c>
      <c r="C477" s="13" t="s">
        <v>408</v>
      </c>
      <c r="D477" s="1">
        <v>37</v>
      </c>
      <c r="E477" s="83">
        <v>8</v>
      </c>
      <c r="F477" s="88">
        <f t="shared" si="66"/>
        <v>0.21621621621621623</v>
      </c>
      <c r="G477" s="83">
        <v>8</v>
      </c>
      <c r="H477" s="15">
        <f t="shared" si="68"/>
        <v>0.21621621621621623</v>
      </c>
      <c r="I477" s="76">
        <v>13</v>
      </c>
    </row>
    <row r="478" spans="1:9" x14ac:dyDescent="0.25">
      <c r="A478" s="9"/>
      <c r="B478" s="12" t="s">
        <v>1297</v>
      </c>
      <c r="C478" s="13" t="s">
        <v>409</v>
      </c>
      <c r="D478" s="1">
        <v>39</v>
      </c>
      <c r="E478" s="83">
        <v>12</v>
      </c>
      <c r="F478" s="88">
        <f t="shared" si="66"/>
        <v>0.30769230769230771</v>
      </c>
      <c r="G478" s="83">
        <v>12</v>
      </c>
      <c r="H478" s="15">
        <f t="shared" si="68"/>
        <v>0.30769230769230771</v>
      </c>
      <c r="I478" s="76">
        <v>16</v>
      </c>
    </row>
    <row r="479" spans="1:9" s="45" customFormat="1" x14ac:dyDescent="0.25">
      <c r="A479" s="9"/>
      <c r="B479" s="17" t="s">
        <v>951</v>
      </c>
      <c r="C479" s="18"/>
      <c r="D479" s="46">
        <v>435</v>
      </c>
      <c r="E479" s="84">
        <v>172</v>
      </c>
      <c r="F479" s="89">
        <f t="shared" si="66"/>
        <v>0.39540229885057471</v>
      </c>
      <c r="G479" s="84">
        <v>178</v>
      </c>
      <c r="H479" s="21">
        <f t="shared" si="68"/>
        <v>0.4091954022988506</v>
      </c>
      <c r="I479" s="77">
        <v>236</v>
      </c>
    </row>
    <row r="480" spans="1:9" x14ac:dyDescent="0.25">
      <c r="A480" s="9"/>
      <c r="B480" s="17"/>
      <c r="C480" s="13"/>
      <c r="D480" s="1"/>
      <c r="E480" s="83"/>
      <c r="F480" s="88"/>
      <c r="G480" s="83"/>
      <c r="H480" s="15"/>
      <c r="I480" s="76"/>
    </row>
    <row r="481" spans="1:9" x14ac:dyDescent="0.25">
      <c r="A481" s="9" t="s">
        <v>410</v>
      </c>
      <c r="B481" s="12" t="s">
        <v>1298</v>
      </c>
      <c r="C481" s="13" t="s">
        <v>411</v>
      </c>
      <c r="D481" s="1">
        <v>173</v>
      </c>
      <c r="E481" s="83">
        <v>81</v>
      </c>
      <c r="F481" s="88">
        <f t="shared" si="66"/>
        <v>0.46820809248554912</v>
      </c>
      <c r="G481" s="83">
        <v>86</v>
      </c>
      <c r="H481" s="15">
        <f t="shared" ref="H481:H488" si="69">G481/D481</f>
        <v>0.49710982658959535</v>
      </c>
      <c r="I481" s="76">
        <v>101</v>
      </c>
    </row>
    <row r="482" spans="1:9" x14ac:dyDescent="0.25">
      <c r="A482" s="9"/>
      <c r="B482" s="12" t="s">
        <v>1299</v>
      </c>
      <c r="C482" s="13" t="s">
        <v>412</v>
      </c>
      <c r="D482" s="1">
        <v>31</v>
      </c>
      <c r="E482" s="83">
        <v>16</v>
      </c>
      <c r="F482" s="88">
        <f t="shared" si="66"/>
        <v>0.5161290322580645</v>
      </c>
      <c r="G482" s="83">
        <v>16</v>
      </c>
      <c r="H482" s="15">
        <f t="shared" si="69"/>
        <v>0.5161290322580645</v>
      </c>
      <c r="I482" s="76">
        <v>22</v>
      </c>
    </row>
    <row r="483" spans="1:9" x14ac:dyDescent="0.25">
      <c r="A483" s="9"/>
      <c r="B483" s="12" t="s">
        <v>1300</v>
      </c>
      <c r="C483" s="13" t="s">
        <v>413</v>
      </c>
      <c r="D483" s="1">
        <v>75</v>
      </c>
      <c r="E483" s="83">
        <v>25</v>
      </c>
      <c r="F483" s="88">
        <f t="shared" si="66"/>
        <v>0.33333333333333331</v>
      </c>
      <c r="G483" s="83">
        <v>25</v>
      </c>
      <c r="H483" s="15">
        <f t="shared" si="69"/>
        <v>0.33333333333333331</v>
      </c>
      <c r="I483" s="76">
        <v>37</v>
      </c>
    </row>
    <row r="484" spans="1:9" x14ac:dyDescent="0.25">
      <c r="A484" s="9"/>
      <c r="B484" s="12" t="s">
        <v>1301</v>
      </c>
      <c r="C484" s="13" t="s">
        <v>414</v>
      </c>
      <c r="D484" s="1">
        <v>47</v>
      </c>
      <c r="E484" s="83">
        <v>20</v>
      </c>
      <c r="F484" s="88">
        <f t="shared" si="66"/>
        <v>0.42553191489361702</v>
      </c>
      <c r="G484" s="83">
        <v>20</v>
      </c>
      <c r="H484" s="15">
        <f t="shared" si="69"/>
        <v>0.42553191489361702</v>
      </c>
      <c r="I484" s="76">
        <v>27</v>
      </c>
    </row>
    <row r="485" spans="1:9" x14ac:dyDescent="0.25">
      <c r="A485" s="9"/>
      <c r="B485" s="12" t="s">
        <v>1302</v>
      </c>
      <c r="C485" s="13" t="s">
        <v>415</v>
      </c>
      <c r="D485" s="1">
        <v>20</v>
      </c>
      <c r="E485" s="83">
        <v>9</v>
      </c>
      <c r="F485" s="88">
        <f t="shared" si="66"/>
        <v>0.45</v>
      </c>
      <c r="G485" s="83">
        <v>9</v>
      </c>
      <c r="H485" s="15">
        <f t="shared" si="69"/>
        <v>0.45</v>
      </c>
      <c r="I485" s="76">
        <v>10</v>
      </c>
    </row>
    <row r="486" spans="1:9" x14ac:dyDescent="0.25">
      <c r="A486" s="9"/>
      <c r="B486" s="12" t="s">
        <v>1303</v>
      </c>
      <c r="C486" s="13" t="s">
        <v>416</v>
      </c>
      <c r="D486" s="1">
        <v>24</v>
      </c>
      <c r="E486" s="83">
        <v>10</v>
      </c>
      <c r="F486" s="88">
        <f t="shared" si="66"/>
        <v>0.41666666666666669</v>
      </c>
      <c r="G486" s="83">
        <v>11</v>
      </c>
      <c r="H486" s="15">
        <f t="shared" si="69"/>
        <v>0.45833333333333331</v>
      </c>
      <c r="I486" s="76">
        <v>12</v>
      </c>
    </row>
    <row r="487" spans="1:9" x14ac:dyDescent="0.25">
      <c r="A487" s="9"/>
      <c r="B487" s="12" t="s">
        <v>1304</v>
      </c>
      <c r="C487" s="13" t="s">
        <v>417</v>
      </c>
      <c r="D487" s="1">
        <v>41</v>
      </c>
      <c r="E487" s="83">
        <v>8</v>
      </c>
      <c r="F487" s="88">
        <f t="shared" si="66"/>
        <v>0.1951219512195122</v>
      </c>
      <c r="G487" s="83">
        <v>8</v>
      </c>
      <c r="H487" s="15">
        <f t="shared" si="69"/>
        <v>0.1951219512195122</v>
      </c>
      <c r="I487" s="76">
        <v>14</v>
      </c>
    </row>
    <row r="488" spans="1:9" s="45" customFormat="1" x14ac:dyDescent="0.25">
      <c r="A488" s="9"/>
      <c r="B488" s="17" t="s">
        <v>951</v>
      </c>
      <c r="C488" s="18"/>
      <c r="D488" s="46">
        <v>411</v>
      </c>
      <c r="E488" s="84">
        <v>169</v>
      </c>
      <c r="F488" s="89">
        <f t="shared" si="66"/>
        <v>0.41119221411192214</v>
      </c>
      <c r="G488" s="84">
        <v>175</v>
      </c>
      <c r="H488" s="21">
        <f t="shared" si="69"/>
        <v>0.42579075425790752</v>
      </c>
      <c r="I488" s="77">
        <v>223</v>
      </c>
    </row>
    <row r="489" spans="1:9" x14ac:dyDescent="0.25">
      <c r="A489" s="9"/>
      <c r="B489" s="17"/>
      <c r="C489" s="13"/>
      <c r="D489" s="1"/>
      <c r="E489" s="83"/>
      <c r="F489" s="88"/>
      <c r="G489" s="83"/>
      <c r="H489" s="15"/>
      <c r="I489" s="76"/>
    </row>
    <row r="490" spans="1:9" x14ac:dyDescent="0.25">
      <c r="A490" s="9" t="s">
        <v>418</v>
      </c>
      <c r="B490" s="12" t="s">
        <v>1305</v>
      </c>
      <c r="C490" s="13" t="s">
        <v>419</v>
      </c>
      <c r="D490" s="1">
        <v>16</v>
      </c>
      <c r="E490" s="83">
        <v>5</v>
      </c>
      <c r="F490" s="88">
        <f t="shared" si="66"/>
        <v>0.3125</v>
      </c>
      <c r="G490" s="83">
        <v>6</v>
      </c>
      <c r="H490" s="15">
        <f t="shared" ref="H490:H500" si="70">G490/D490</f>
        <v>0.375</v>
      </c>
      <c r="I490" s="76">
        <v>11</v>
      </c>
    </row>
    <row r="491" spans="1:9" x14ac:dyDescent="0.25">
      <c r="A491" s="9"/>
      <c r="B491" s="12" t="s">
        <v>1306</v>
      </c>
      <c r="C491" s="13" t="s">
        <v>420</v>
      </c>
      <c r="D491" s="1">
        <v>93</v>
      </c>
      <c r="E491" s="83">
        <v>40</v>
      </c>
      <c r="F491" s="88">
        <f t="shared" si="66"/>
        <v>0.43010752688172044</v>
      </c>
      <c r="G491" s="83">
        <v>41</v>
      </c>
      <c r="H491" s="15">
        <f t="shared" si="70"/>
        <v>0.44086021505376344</v>
      </c>
      <c r="I491" s="76">
        <v>53</v>
      </c>
    </row>
    <row r="492" spans="1:9" x14ac:dyDescent="0.25">
      <c r="A492" s="9"/>
      <c r="B492" s="12" t="s">
        <v>1307</v>
      </c>
      <c r="C492" s="13" t="s">
        <v>421</v>
      </c>
      <c r="D492" s="1">
        <v>48</v>
      </c>
      <c r="E492" s="83">
        <v>25</v>
      </c>
      <c r="F492" s="88">
        <f t="shared" si="66"/>
        <v>0.52083333333333337</v>
      </c>
      <c r="G492" s="83">
        <v>26</v>
      </c>
      <c r="H492" s="15">
        <f t="shared" si="70"/>
        <v>0.54166666666666663</v>
      </c>
      <c r="I492" s="76">
        <v>36</v>
      </c>
    </row>
    <row r="493" spans="1:9" x14ac:dyDescent="0.25">
      <c r="A493" s="9"/>
      <c r="B493" s="12" t="s">
        <v>1308</v>
      </c>
      <c r="C493" s="13" t="s">
        <v>422</v>
      </c>
      <c r="D493" s="1">
        <v>18</v>
      </c>
      <c r="E493" s="83">
        <v>6</v>
      </c>
      <c r="F493" s="88">
        <f t="shared" si="66"/>
        <v>0.33333333333333331</v>
      </c>
      <c r="G493" s="83">
        <v>7</v>
      </c>
      <c r="H493" s="15">
        <f t="shared" si="70"/>
        <v>0.3888888888888889</v>
      </c>
      <c r="I493" s="76">
        <v>11</v>
      </c>
    </row>
    <row r="494" spans="1:9" x14ac:dyDescent="0.25">
      <c r="A494" s="9"/>
      <c r="B494" s="12" t="s">
        <v>1309</v>
      </c>
      <c r="C494" s="13" t="s">
        <v>423</v>
      </c>
      <c r="D494" s="1">
        <v>25</v>
      </c>
      <c r="E494" s="83">
        <v>3</v>
      </c>
      <c r="F494" s="88">
        <f t="shared" si="66"/>
        <v>0.12</v>
      </c>
      <c r="G494" s="83">
        <v>3</v>
      </c>
      <c r="H494" s="15">
        <f t="shared" si="70"/>
        <v>0.12</v>
      </c>
      <c r="I494" s="76">
        <v>7</v>
      </c>
    </row>
    <row r="495" spans="1:9" x14ac:dyDescent="0.25">
      <c r="A495" s="9"/>
      <c r="B495" s="12" t="s">
        <v>1310</v>
      </c>
      <c r="C495" s="13" t="s">
        <v>424</v>
      </c>
      <c r="D495" s="1">
        <v>27</v>
      </c>
      <c r="E495" s="83">
        <v>7</v>
      </c>
      <c r="F495" s="88">
        <f t="shared" si="66"/>
        <v>0.25925925925925924</v>
      </c>
      <c r="G495" s="83">
        <v>7</v>
      </c>
      <c r="H495" s="15">
        <f t="shared" si="70"/>
        <v>0.25925925925925924</v>
      </c>
      <c r="I495" s="76">
        <v>10</v>
      </c>
    </row>
    <row r="496" spans="1:9" x14ac:dyDescent="0.25">
      <c r="A496" s="9"/>
      <c r="B496" s="12" t="s">
        <v>1311</v>
      </c>
      <c r="C496" s="13" t="s">
        <v>425</v>
      </c>
      <c r="D496" s="1">
        <v>67</v>
      </c>
      <c r="E496" s="83">
        <v>34</v>
      </c>
      <c r="F496" s="88">
        <f t="shared" si="66"/>
        <v>0.5074626865671642</v>
      </c>
      <c r="G496" s="83">
        <v>35</v>
      </c>
      <c r="H496" s="15">
        <f t="shared" si="70"/>
        <v>0.52238805970149249</v>
      </c>
      <c r="I496" s="76">
        <v>56</v>
      </c>
    </row>
    <row r="497" spans="1:9" x14ac:dyDescent="0.25">
      <c r="A497" s="9"/>
      <c r="B497" s="12" t="s">
        <v>1312</v>
      </c>
      <c r="C497" s="13" t="s">
        <v>426</v>
      </c>
      <c r="D497" s="1">
        <v>320</v>
      </c>
      <c r="E497" s="83">
        <v>118</v>
      </c>
      <c r="F497" s="88">
        <f t="shared" si="66"/>
        <v>0.36875000000000002</v>
      </c>
      <c r="G497" s="83">
        <v>122</v>
      </c>
      <c r="H497" s="15">
        <f t="shared" si="70"/>
        <v>0.38124999999999998</v>
      </c>
      <c r="I497" s="76">
        <v>156</v>
      </c>
    </row>
    <row r="498" spans="1:9" x14ac:dyDescent="0.25">
      <c r="A498" s="9"/>
      <c r="B498" s="12" t="s">
        <v>1313</v>
      </c>
      <c r="C498" s="13" t="s">
        <v>427</v>
      </c>
      <c r="D498" s="1">
        <v>156</v>
      </c>
      <c r="E498" s="83">
        <v>58</v>
      </c>
      <c r="F498" s="88">
        <f t="shared" si="66"/>
        <v>0.37179487179487181</v>
      </c>
      <c r="G498" s="83">
        <v>58</v>
      </c>
      <c r="H498" s="15">
        <f t="shared" si="70"/>
        <v>0.37179487179487181</v>
      </c>
      <c r="I498" s="76">
        <v>82</v>
      </c>
    </row>
    <row r="499" spans="1:9" x14ac:dyDescent="0.25">
      <c r="A499" s="9"/>
      <c r="B499" s="12" t="s">
        <v>1314</v>
      </c>
      <c r="C499" s="13" t="s">
        <v>428</v>
      </c>
      <c r="D499" s="1">
        <v>7</v>
      </c>
      <c r="E499" s="83">
        <v>2</v>
      </c>
      <c r="F499" s="88">
        <f t="shared" si="66"/>
        <v>0.2857142857142857</v>
      </c>
      <c r="G499" s="83">
        <v>2</v>
      </c>
      <c r="H499" s="15">
        <f t="shared" si="70"/>
        <v>0.2857142857142857</v>
      </c>
      <c r="I499" s="76">
        <v>5</v>
      </c>
    </row>
    <row r="500" spans="1:9" s="45" customFormat="1" x14ac:dyDescent="0.25">
      <c r="A500" s="9"/>
      <c r="B500" s="17" t="s">
        <v>951</v>
      </c>
      <c r="C500" s="18"/>
      <c r="D500" s="46">
        <v>777</v>
      </c>
      <c r="E500" s="84">
        <v>298</v>
      </c>
      <c r="F500" s="89">
        <f t="shared" si="66"/>
        <v>0.38352638352638352</v>
      </c>
      <c r="G500" s="84">
        <v>307</v>
      </c>
      <c r="H500" s="21">
        <f t="shared" si="70"/>
        <v>0.39510939510939513</v>
      </c>
      <c r="I500" s="77">
        <v>427</v>
      </c>
    </row>
    <row r="501" spans="1:9" x14ac:dyDescent="0.25">
      <c r="A501" s="9"/>
      <c r="B501" s="17"/>
      <c r="C501" s="13"/>
      <c r="D501" s="1"/>
      <c r="E501" s="83"/>
      <c r="F501" s="88"/>
      <c r="G501" s="83"/>
      <c r="H501" s="15"/>
      <c r="I501" s="76"/>
    </row>
    <row r="502" spans="1:9" x14ac:dyDescent="0.25">
      <c r="A502" s="9" t="s">
        <v>429</v>
      </c>
      <c r="B502" s="12" t="s">
        <v>1315</v>
      </c>
      <c r="C502" s="13" t="s">
        <v>430</v>
      </c>
      <c r="D502" s="1">
        <v>62</v>
      </c>
      <c r="E502" s="83">
        <v>28</v>
      </c>
      <c r="F502" s="88">
        <f t="shared" si="66"/>
        <v>0.45161290322580644</v>
      </c>
      <c r="G502" s="83">
        <v>29</v>
      </c>
      <c r="H502" s="15">
        <f t="shared" ref="H502:H506" si="71">G502/D502</f>
        <v>0.46774193548387094</v>
      </c>
      <c r="I502" s="76">
        <v>39</v>
      </c>
    </row>
    <row r="503" spans="1:9" x14ac:dyDescent="0.25">
      <c r="A503" s="9"/>
      <c r="B503" s="12" t="s">
        <v>1316</v>
      </c>
      <c r="C503" s="13" t="s">
        <v>431</v>
      </c>
      <c r="D503" s="1">
        <v>22</v>
      </c>
      <c r="E503" s="83">
        <v>10</v>
      </c>
      <c r="F503" s="88">
        <f t="shared" si="66"/>
        <v>0.45454545454545453</v>
      </c>
      <c r="G503" s="83">
        <v>10</v>
      </c>
      <c r="H503" s="15">
        <f t="shared" si="71"/>
        <v>0.45454545454545453</v>
      </c>
      <c r="I503" s="76">
        <v>13</v>
      </c>
    </row>
    <row r="504" spans="1:9" x14ac:dyDescent="0.25">
      <c r="A504" s="9"/>
      <c r="B504" s="12" t="s">
        <v>1317</v>
      </c>
      <c r="C504" s="13" t="s">
        <v>432</v>
      </c>
      <c r="D504" s="1">
        <v>14</v>
      </c>
      <c r="E504" s="83">
        <v>8</v>
      </c>
      <c r="F504" s="88">
        <f t="shared" si="66"/>
        <v>0.5714285714285714</v>
      </c>
      <c r="G504" s="83">
        <v>8</v>
      </c>
      <c r="H504" s="15">
        <f t="shared" si="71"/>
        <v>0.5714285714285714</v>
      </c>
      <c r="I504" s="76">
        <v>8</v>
      </c>
    </row>
    <row r="505" spans="1:9" x14ac:dyDescent="0.25">
      <c r="A505" s="9"/>
      <c r="B505" s="12" t="s">
        <v>1318</v>
      </c>
      <c r="C505" s="13" t="s">
        <v>433</v>
      </c>
      <c r="D505" s="1">
        <v>29</v>
      </c>
      <c r="E505" s="83">
        <v>15</v>
      </c>
      <c r="F505" s="88">
        <f t="shared" si="66"/>
        <v>0.51724137931034486</v>
      </c>
      <c r="G505" s="83">
        <v>15</v>
      </c>
      <c r="H505" s="15">
        <f t="shared" si="71"/>
        <v>0.51724137931034486</v>
      </c>
      <c r="I505" s="76">
        <v>18</v>
      </c>
    </row>
    <row r="506" spans="1:9" s="45" customFormat="1" x14ac:dyDescent="0.25">
      <c r="A506" s="9"/>
      <c r="B506" s="17" t="s">
        <v>951</v>
      </c>
      <c r="C506" s="18"/>
      <c r="D506" s="46">
        <v>127</v>
      </c>
      <c r="E506" s="84">
        <v>61</v>
      </c>
      <c r="F506" s="89">
        <f t="shared" si="66"/>
        <v>0.48031496062992124</v>
      </c>
      <c r="G506" s="84">
        <v>62</v>
      </c>
      <c r="H506" s="21">
        <f t="shared" si="71"/>
        <v>0.48818897637795278</v>
      </c>
      <c r="I506" s="77">
        <v>78</v>
      </c>
    </row>
    <row r="507" spans="1:9" x14ac:dyDescent="0.25">
      <c r="A507" s="9"/>
      <c r="B507" s="17"/>
      <c r="C507" s="13"/>
      <c r="D507" s="1"/>
      <c r="E507" s="83"/>
      <c r="F507" s="88"/>
      <c r="G507" s="83"/>
      <c r="H507" s="15"/>
      <c r="I507" s="76"/>
    </row>
    <row r="508" spans="1:9" x14ac:dyDescent="0.25">
      <c r="A508" s="9" t="s">
        <v>434</v>
      </c>
      <c r="B508" s="12" t="s">
        <v>1319</v>
      </c>
      <c r="C508" s="13" t="s">
        <v>435</v>
      </c>
      <c r="D508" s="1">
        <v>14</v>
      </c>
      <c r="E508" s="83">
        <v>9</v>
      </c>
      <c r="F508" s="88">
        <f t="shared" si="66"/>
        <v>0.6428571428571429</v>
      </c>
      <c r="G508" s="83">
        <v>9</v>
      </c>
      <c r="H508" s="15">
        <f t="shared" ref="H508:H513" si="72">G508/D508</f>
        <v>0.6428571428571429</v>
      </c>
      <c r="I508" s="76">
        <v>11</v>
      </c>
    </row>
    <row r="509" spans="1:9" x14ac:dyDescent="0.25">
      <c r="A509" s="9"/>
      <c r="B509" s="12" t="s">
        <v>1320</v>
      </c>
      <c r="C509" s="13" t="s">
        <v>436</v>
      </c>
      <c r="D509" s="1">
        <v>7</v>
      </c>
      <c r="E509" s="83">
        <v>2</v>
      </c>
      <c r="F509" s="88">
        <f t="shared" si="66"/>
        <v>0.2857142857142857</v>
      </c>
      <c r="G509" s="83">
        <v>2</v>
      </c>
      <c r="H509" s="15">
        <f t="shared" si="72"/>
        <v>0.2857142857142857</v>
      </c>
      <c r="I509" s="76">
        <v>4</v>
      </c>
    </row>
    <row r="510" spans="1:9" x14ac:dyDescent="0.25">
      <c r="A510" s="9"/>
      <c r="B510" s="12" t="s">
        <v>1321</v>
      </c>
      <c r="C510" s="13" t="s">
        <v>437</v>
      </c>
      <c r="D510" s="1">
        <v>14</v>
      </c>
      <c r="E510" s="83">
        <v>8</v>
      </c>
      <c r="F510" s="88">
        <f t="shared" si="66"/>
        <v>0.5714285714285714</v>
      </c>
      <c r="G510" s="83">
        <v>8</v>
      </c>
      <c r="H510" s="15">
        <f t="shared" si="72"/>
        <v>0.5714285714285714</v>
      </c>
      <c r="I510" s="76">
        <v>8</v>
      </c>
    </row>
    <row r="511" spans="1:9" x14ac:dyDescent="0.25">
      <c r="A511" s="9"/>
      <c r="B511" s="12" t="s">
        <v>1322</v>
      </c>
      <c r="C511" s="13" t="s">
        <v>639</v>
      </c>
      <c r="D511" s="1">
        <v>0</v>
      </c>
      <c r="E511" s="83">
        <v>0</v>
      </c>
      <c r="F511" s="88"/>
      <c r="G511" s="83">
        <v>0</v>
      </c>
      <c r="H511" s="15"/>
      <c r="I511" s="76">
        <v>1</v>
      </c>
    </row>
    <row r="512" spans="1:9" x14ac:dyDescent="0.25">
      <c r="A512" s="9"/>
      <c r="B512" s="12" t="s">
        <v>1323</v>
      </c>
      <c r="C512" s="13" t="s">
        <v>438</v>
      </c>
      <c r="D512" s="1">
        <v>6</v>
      </c>
      <c r="E512" s="83">
        <v>4</v>
      </c>
      <c r="F512" s="88">
        <f t="shared" si="66"/>
        <v>0.66666666666666663</v>
      </c>
      <c r="G512" s="83">
        <v>4</v>
      </c>
      <c r="H512" s="15">
        <f t="shared" si="72"/>
        <v>0.66666666666666663</v>
      </c>
      <c r="I512" s="76">
        <v>4</v>
      </c>
    </row>
    <row r="513" spans="1:9" s="45" customFormat="1" x14ac:dyDescent="0.25">
      <c r="A513" s="9"/>
      <c r="B513" s="17" t="s">
        <v>951</v>
      </c>
      <c r="C513" s="18"/>
      <c r="D513" s="46">
        <v>41</v>
      </c>
      <c r="E513" s="84">
        <v>23</v>
      </c>
      <c r="F513" s="89">
        <f t="shared" si="66"/>
        <v>0.56097560975609762</v>
      </c>
      <c r="G513" s="84">
        <v>23</v>
      </c>
      <c r="H513" s="21">
        <f t="shared" si="72"/>
        <v>0.56097560975609762</v>
      </c>
      <c r="I513" s="77">
        <v>28</v>
      </c>
    </row>
    <row r="514" spans="1:9" x14ac:dyDescent="0.25">
      <c r="A514" s="9"/>
      <c r="B514" s="17"/>
      <c r="C514" s="13"/>
      <c r="D514" s="1"/>
      <c r="E514" s="83"/>
      <c r="F514" s="88"/>
      <c r="G514" s="83"/>
      <c r="H514" s="15"/>
      <c r="I514" s="76"/>
    </row>
    <row r="515" spans="1:9" x14ac:dyDescent="0.25">
      <c r="A515" s="9" t="s">
        <v>439</v>
      </c>
      <c r="B515" s="12" t="s">
        <v>1324</v>
      </c>
      <c r="C515" s="13" t="s">
        <v>440</v>
      </c>
      <c r="D515" s="1">
        <v>135</v>
      </c>
      <c r="E515" s="83">
        <v>43</v>
      </c>
      <c r="F515" s="88">
        <f t="shared" si="66"/>
        <v>0.31851851851851853</v>
      </c>
      <c r="G515" s="83">
        <v>46</v>
      </c>
      <c r="H515" s="15">
        <f t="shared" ref="H515:H523" si="73">G515/D515</f>
        <v>0.34074074074074073</v>
      </c>
      <c r="I515" s="76">
        <v>64</v>
      </c>
    </row>
    <row r="516" spans="1:9" x14ac:dyDescent="0.25">
      <c r="A516" s="9"/>
      <c r="B516" s="12" t="s">
        <v>1325</v>
      </c>
      <c r="C516" s="13" t="s">
        <v>441</v>
      </c>
      <c r="D516" s="1">
        <v>56</v>
      </c>
      <c r="E516" s="83">
        <v>11</v>
      </c>
      <c r="F516" s="88">
        <f t="shared" si="66"/>
        <v>0.19642857142857142</v>
      </c>
      <c r="G516" s="83">
        <v>12</v>
      </c>
      <c r="H516" s="15">
        <f t="shared" si="73"/>
        <v>0.21428571428571427</v>
      </c>
      <c r="I516" s="76">
        <v>15</v>
      </c>
    </row>
    <row r="517" spans="1:9" x14ac:dyDescent="0.25">
      <c r="A517" s="9"/>
      <c r="B517" s="12" t="s">
        <v>1326</v>
      </c>
      <c r="C517" s="13" t="s">
        <v>442</v>
      </c>
      <c r="D517" s="1">
        <v>283</v>
      </c>
      <c r="E517" s="83">
        <v>131</v>
      </c>
      <c r="F517" s="88">
        <f t="shared" si="66"/>
        <v>0.4628975265017668</v>
      </c>
      <c r="G517" s="83">
        <v>138</v>
      </c>
      <c r="H517" s="15">
        <f t="shared" si="73"/>
        <v>0.48763250883392228</v>
      </c>
      <c r="I517" s="76">
        <v>207</v>
      </c>
    </row>
    <row r="518" spans="1:9" x14ac:dyDescent="0.25">
      <c r="A518" s="9"/>
      <c r="B518" s="12" t="s">
        <v>1327</v>
      </c>
      <c r="C518" s="13" t="s">
        <v>443</v>
      </c>
      <c r="D518" s="1">
        <v>33</v>
      </c>
      <c r="E518" s="83">
        <v>9</v>
      </c>
      <c r="F518" s="88">
        <f t="shared" si="66"/>
        <v>0.27272727272727271</v>
      </c>
      <c r="G518" s="83">
        <v>9</v>
      </c>
      <c r="H518" s="15">
        <f t="shared" si="73"/>
        <v>0.27272727272727271</v>
      </c>
      <c r="I518" s="76">
        <v>11</v>
      </c>
    </row>
    <row r="519" spans="1:9" x14ac:dyDescent="0.25">
      <c r="A519" s="9"/>
      <c r="B519" s="12" t="s">
        <v>1328</v>
      </c>
      <c r="C519" s="13" t="s">
        <v>444</v>
      </c>
      <c r="D519" s="1">
        <v>107</v>
      </c>
      <c r="E519" s="83">
        <v>52</v>
      </c>
      <c r="F519" s="88">
        <f t="shared" si="66"/>
        <v>0.48598130841121495</v>
      </c>
      <c r="G519" s="83">
        <v>53</v>
      </c>
      <c r="H519" s="15">
        <f t="shared" si="73"/>
        <v>0.49532710280373832</v>
      </c>
      <c r="I519" s="76">
        <v>75</v>
      </c>
    </row>
    <row r="520" spans="1:9" x14ac:dyDescent="0.25">
      <c r="A520" s="9"/>
      <c r="B520" s="12" t="s">
        <v>1329</v>
      </c>
      <c r="C520" s="13" t="s">
        <v>445</v>
      </c>
      <c r="D520" s="1">
        <v>132</v>
      </c>
      <c r="E520" s="83">
        <v>62</v>
      </c>
      <c r="F520" s="88">
        <f t="shared" si="66"/>
        <v>0.46969696969696972</v>
      </c>
      <c r="G520" s="83">
        <v>63</v>
      </c>
      <c r="H520" s="15">
        <f t="shared" si="73"/>
        <v>0.47727272727272729</v>
      </c>
      <c r="I520" s="76">
        <v>82</v>
      </c>
    </row>
    <row r="521" spans="1:9" x14ac:dyDescent="0.25">
      <c r="A521" s="9"/>
      <c r="B521" s="12" t="s">
        <v>1330</v>
      </c>
      <c r="C521" s="13" t="s">
        <v>446</v>
      </c>
      <c r="D521" s="1">
        <v>95</v>
      </c>
      <c r="E521" s="83">
        <v>38</v>
      </c>
      <c r="F521" s="88">
        <f t="shared" si="66"/>
        <v>0.4</v>
      </c>
      <c r="G521" s="83">
        <v>40</v>
      </c>
      <c r="H521" s="15">
        <f t="shared" si="73"/>
        <v>0.42105263157894735</v>
      </c>
      <c r="I521" s="76">
        <v>53</v>
      </c>
    </row>
    <row r="522" spans="1:9" x14ac:dyDescent="0.25">
      <c r="A522" s="9"/>
      <c r="B522" s="12" t="s">
        <v>1331</v>
      </c>
      <c r="C522" s="13" t="s">
        <v>447</v>
      </c>
      <c r="D522" s="1">
        <v>80</v>
      </c>
      <c r="E522" s="83">
        <v>46</v>
      </c>
      <c r="F522" s="88">
        <f t="shared" ref="F522:F561" si="74">E522/D522</f>
        <v>0.57499999999999996</v>
      </c>
      <c r="G522" s="83">
        <v>47</v>
      </c>
      <c r="H522" s="15">
        <f t="shared" si="73"/>
        <v>0.58750000000000002</v>
      </c>
      <c r="I522" s="76">
        <v>61</v>
      </c>
    </row>
    <row r="523" spans="1:9" s="45" customFormat="1" x14ac:dyDescent="0.25">
      <c r="A523" s="9"/>
      <c r="B523" s="17" t="s">
        <v>951</v>
      </c>
      <c r="C523" s="18"/>
      <c r="D523" s="46">
        <v>921</v>
      </c>
      <c r="E523" s="84">
        <v>392</v>
      </c>
      <c r="F523" s="89">
        <f t="shared" si="74"/>
        <v>0.42562432138979372</v>
      </c>
      <c r="G523" s="84">
        <v>408</v>
      </c>
      <c r="H523" s="21">
        <f t="shared" si="73"/>
        <v>0.44299674267100975</v>
      </c>
      <c r="I523" s="77">
        <v>568</v>
      </c>
    </row>
    <row r="524" spans="1:9" x14ac:dyDescent="0.25">
      <c r="A524" s="9"/>
      <c r="B524" s="17"/>
      <c r="C524" s="13"/>
      <c r="D524" s="1"/>
      <c r="E524" s="83"/>
      <c r="F524" s="88"/>
      <c r="G524" s="83"/>
      <c r="H524" s="15"/>
      <c r="I524" s="76"/>
    </row>
    <row r="525" spans="1:9" x14ac:dyDescent="0.25">
      <c r="A525" s="9" t="s">
        <v>448</v>
      </c>
      <c r="B525" s="12" t="s">
        <v>1332</v>
      </c>
      <c r="C525" s="13" t="s">
        <v>449</v>
      </c>
      <c r="D525" s="1">
        <v>16</v>
      </c>
      <c r="E525" s="83">
        <v>5</v>
      </c>
      <c r="F525" s="88">
        <f t="shared" si="74"/>
        <v>0.3125</v>
      </c>
      <c r="G525" s="83">
        <v>5</v>
      </c>
      <c r="H525" s="15">
        <f t="shared" ref="H525:H534" si="75">G525/D525</f>
        <v>0.3125</v>
      </c>
      <c r="I525" s="76">
        <v>7</v>
      </c>
    </row>
    <row r="526" spans="1:9" x14ac:dyDescent="0.25">
      <c r="A526" s="9"/>
      <c r="B526" s="12" t="s">
        <v>1333</v>
      </c>
      <c r="C526" s="13" t="s">
        <v>450</v>
      </c>
      <c r="D526" s="1">
        <v>12</v>
      </c>
      <c r="E526" s="83">
        <v>5</v>
      </c>
      <c r="F526" s="88">
        <f t="shared" si="74"/>
        <v>0.41666666666666669</v>
      </c>
      <c r="G526" s="83">
        <v>5</v>
      </c>
      <c r="H526" s="15">
        <f t="shared" si="75"/>
        <v>0.41666666666666669</v>
      </c>
      <c r="I526" s="76">
        <v>9</v>
      </c>
    </row>
    <row r="527" spans="1:9" x14ac:dyDescent="0.25">
      <c r="A527" s="9"/>
      <c r="B527" s="12" t="s">
        <v>1334</v>
      </c>
      <c r="C527" s="13" t="s">
        <v>451</v>
      </c>
      <c r="D527" s="1">
        <v>38</v>
      </c>
      <c r="E527" s="83">
        <v>11</v>
      </c>
      <c r="F527" s="88">
        <f t="shared" si="74"/>
        <v>0.28947368421052633</v>
      </c>
      <c r="G527" s="83">
        <v>11</v>
      </c>
      <c r="H527" s="15">
        <f t="shared" si="75"/>
        <v>0.28947368421052633</v>
      </c>
      <c r="I527" s="76">
        <v>15</v>
      </c>
    </row>
    <row r="528" spans="1:9" x14ac:dyDescent="0.25">
      <c r="A528" s="9"/>
      <c r="B528" s="12" t="s">
        <v>1335</v>
      </c>
      <c r="C528" s="13" t="s">
        <v>452</v>
      </c>
      <c r="D528" s="1">
        <v>20</v>
      </c>
      <c r="E528" s="83">
        <v>9</v>
      </c>
      <c r="F528" s="88">
        <f t="shared" si="74"/>
        <v>0.45</v>
      </c>
      <c r="G528" s="83">
        <v>9</v>
      </c>
      <c r="H528" s="15">
        <f t="shared" si="75"/>
        <v>0.45</v>
      </c>
      <c r="I528" s="76">
        <v>13</v>
      </c>
    </row>
    <row r="529" spans="1:9" x14ac:dyDescent="0.25">
      <c r="A529" s="9"/>
      <c r="B529" s="12" t="s">
        <v>1336</v>
      </c>
      <c r="C529" s="13" t="s">
        <v>453</v>
      </c>
      <c r="D529" s="1">
        <v>10</v>
      </c>
      <c r="E529" s="83">
        <v>5</v>
      </c>
      <c r="F529" s="88">
        <f t="shared" si="74"/>
        <v>0.5</v>
      </c>
      <c r="G529" s="83">
        <v>5</v>
      </c>
      <c r="H529" s="15">
        <f t="shared" si="75"/>
        <v>0.5</v>
      </c>
      <c r="I529" s="76">
        <v>6</v>
      </c>
    </row>
    <row r="530" spans="1:9" x14ac:dyDescent="0.25">
      <c r="A530" s="9"/>
      <c r="B530" s="12" t="s">
        <v>1337</v>
      </c>
      <c r="C530" s="13" t="s">
        <v>454</v>
      </c>
      <c r="D530" s="1">
        <v>88</v>
      </c>
      <c r="E530" s="83">
        <v>40</v>
      </c>
      <c r="F530" s="88">
        <f t="shared" si="74"/>
        <v>0.45454545454545453</v>
      </c>
      <c r="G530" s="83">
        <v>41</v>
      </c>
      <c r="H530" s="15">
        <f t="shared" si="75"/>
        <v>0.46590909090909088</v>
      </c>
      <c r="I530" s="76">
        <v>55</v>
      </c>
    </row>
    <row r="531" spans="1:9" x14ac:dyDescent="0.25">
      <c r="A531" s="9"/>
      <c r="B531" s="12" t="s">
        <v>1338</v>
      </c>
      <c r="C531" s="13" t="s">
        <v>455</v>
      </c>
      <c r="D531" s="1">
        <v>29</v>
      </c>
      <c r="E531" s="83">
        <v>9</v>
      </c>
      <c r="F531" s="88">
        <f t="shared" si="74"/>
        <v>0.31034482758620691</v>
      </c>
      <c r="G531" s="83">
        <v>9</v>
      </c>
      <c r="H531" s="15">
        <f t="shared" si="75"/>
        <v>0.31034482758620691</v>
      </c>
      <c r="I531" s="76">
        <v>12</v>
      </c>
    </row>
    <row r="532" spans="1:9" x14ac:dyDescent="0.25">
      <c r="A532" s="9"/>
      <c r="B532" s="12" t="s">
        <v>1339</v>
      </c>
      <c r="C532" s="13" t="s">
        <v>456</v>
      </c>
      <c r="D532" s="1">
        <v>15</v>
      </c>
      <c r="E532" s="83">
        <v>3</v>
      </c>
      <c r="F532" s="88">
        <f t="shared" si="74"/>
        <v>0.2</v>
      </c>
      <c r="G532" s="83">
        <v>3</v>
      </c>
      <c r="H532" s="15">
        <f t="shared" si="75"/>
        <v>0.2</v>
      </c>
      <c r="I532" s="76">
        <v>6</v>
      </c>
    </row>
    <row r="533" spans="1:9" x14ac:dyDescent="0.25">
      <c r="A533" s="9"/>
      <c r="B533" s="12" t="s">
        <v>1340</v>
      </c>
      <c r="C533" s="13" t="s">
        <v>457</v>
      </c>
      <c r="D533" s="1">
        <v>48</v>
      </c>
      <c r="E533" s="83">
        <v>20</v>
      </c>
      <c r="F533" s="88">
        <f t="shared" si="74"/>
        <v>0.41666666666666669</v>
      </c>
      <c r="G533" s="83">
        <v>21</v>
      </c>
      <c r="H533" s="15">
        <f t="shared" si="75"/>
        <v>0.4375</v>
      </c>
      <c r="I533" s="76">
        <v>30</v>
      </c>
    </row>
    <row r="534" spans="1:9" s="45" customFormat="1" x14ac:dyDescent="0.25">
      <c r="A534" s="9"/>
      <c r="B534" s="17" t="s">
        <v>951</v>
      </c>
      <c r="C534" s="18"/>
      <c r="D534" s="46">
        <v>276</v>
      </c>
      <c r="E534" s="84">
        <v>107</v>
      </c>
      <c r="F534" s="89">
        <f t="shared" si="74"/>
        <v>0.38768115942028986</v>
      </c>
      <c r="G534" s="84">
        <v>109</v>
      </c>
      <c r="H534" s="21">
        <f t="shared" si="75"/>
        <v>0.39492753623188404</v>
      </c>
      <c r="I534" s="77">
        <v>153</v>
      </c>
    </row>
    <row r="535" spans="1:9" x14ac:dyDescent="0.25">
      <c r="A535" s="9"/>
      <c r="B535" s="17"/>
      <c r="C535" s="13"/>
      <c r="D535" s="1"/>
      <c r="E535" s="83"/>
      <c r="F535" s="88"/>
      <c r="G535" s="83"/>
      <c r="H535" s="15"/>
      <c r="I535" s="76"/>
    </row>
    <row r="536" spans="1:9" x14ac:dyDescent="0.25">
      <c r="A536" s="9" t="s">
        <v>458</v>
      </c>
      <c r="B536" s="12" t="s">
        <v>1341</v>
      </c>
      <c r="C536" s="13" t="s">
        <v>459</v>
      </c>
      <c r="D536" s="1">
        <v>36</v>
      </c>
      <c r="E536" s="83">
        <v>10</v>
      </c>
      <c r="F536" s="88">
        <f t="shared" si="74"/>
        <v>0.27777777777777779</v>
      </c>
      <c r="G536" s="83">
        <v>14</v>
      </c>
      <c r="H536" s="15">
        <f t="shared" ref="H536:H543" si="76">G536/D536</f>
        <v>0.3888888888888889</v>
      </c>
      <c r="I536" s="76">
        <v>27</v>
      </c>
    </row>
    <row r="537" spans="1:9" x14ac:dyDescent="0.25">
      <c r="A537" s="9"/>
      <c r="B537" s="12" t="s">
        <v>1342</v>
      </c>
      <c r="C537" s="13" t="s">
        <v>460</v>
      </c>
      <c r="D537" s="1">
        <v>22</v>
      </c>
      <c r="E537" s="83">
        <v>8</v>
      </c>
      <c r="F537" s="88">
        <f t="shared" si="74"/>
        <v>0.36363636363636365</v>
      </c>
      <c r="G537" s="83">
        <v>10</v>
      </c>
      <c r="H537" s="15">
        <f t="shared" si="76"/>
        <v>0.45454545454545453</v>
      </c>
      <c r="I537" s="76">
        <v>20</v>
      </c>
    </row>
    <row r="538" spans="1:9" x14ac:dyDescent="0.25">
      <c r="A538" s="9"/>
      <c r="B538" s="12" t="s">
        <v>1343</v>
      </c>
      <c r="C538" s="13" t="s">
        <v>461</v>
      </c>
      <c r="D538" s="1">
        <v>36</v>
      </c>
      <c r="E538" s="83">
        <v>17</v>
      </c>
      <c r="F538" s="88">
        <f t="shared" si="74"/>
        <v>0.47222222222222221</v>
      </c>
      <c r="G538" s="83">
        <v>17</v>
      </c>
      <c r="H538" s="15">
        <f t="shared" si="76"/>
        <v>0.47222222222222221</v>
      </c>
      <c r="I538" s="76">
        <v>26</v>
      </c>
    </row>
    <row r="539" spans="1:9" x14ac:dyDescent="0.25">
      <c r="A539" s="9"/>
      <c r="B539" s="12" t="s">
        <v>1344</v>
      </c>
      <c r="C539" s="13" t="s">
        <v>462</v>
      </c>
      <c r="D539" s="1">
        <v>114</v>
      </c>
      <c r="E539" s="83">
        <v>26</v>
      </c>
      <c r="F539" s="88">
        <f t="shared" si="74"/>
        <v>0.22807017543859648</v>
      </c>
      <c r="G539" s="83">
        <v>30</v>
      </c>
      <c r="H539" s="15">
        <f t="shared" si="76"/>
        <v>0.26315789473684209</v>
      </c>
      <c r="I539" s="76">
        <v>56</v>
      </c>
    </row>
    <row r="540" spans="1:9" x14ac:dyDescent="0.25">
      <c r="A540" s="9"/>
      <c r="B540" s="12" t="s">
        <v>1345</v>
      </c>
      <c r="C540" s="13" t="s">
        <v>463</v>
      </c>
      <c r="D540" s="1">
        <v>82</v>
      </c>
      <c r="E540" s="83">
        <v>19</v>
      </c>
      <c r="F540" s="88">
        <f t="shared" si="74"/>
        <v>0.23170731707317074</v>
      </c>
      <c r="G540" s="83">
        <v>21</v>
      </c>
      <c r="H540" s="15">
        <f t="shared" si="76"/>
        <v>0.25609756097560976</v>
      </c>
      <c r="I540" s="76">
        <v>48</v>
      </c>
    </row>
    <row r="541" spans="1:9" x14ac:dyDescent="0.25">
      <c r="A541" s="9"/>
      <c r="B541" s="12" t="s">
        <v>1346</v>
      </c>
      <c r="C541" s="13" t="s">
        <v>464</v>
      </c>
      <c r="D541" s="1">
        <v>128</v>
      </c>
      <c r="E541" s="83">
        <v>49</v>
      </c>
      <c r="F541" s="88">
        <f t="shared" si="74"/>
        <v>0.3828125</v>
      </c>
      <c r="G541" s="83">
        <v>54</v>
      </c>
      <c r="H541" s="15">
        <f t="shared" si="76"/>
        <v>0.421875</v>
      </c>
      <c r="I541" s="76">
        <v>76</v>
      </c>
    </row>
    <row r="542" spans="1:9" x14ac:dyDescent="0.25">
      <c r="A542" s="9"/>
      <c r="B542" s="12" t="s">
        <v>1347</v>
      </c>
      <c r="C542" s="13" t="s">
        <v>465</v>
      </c>
      <c r="D542" s="1">
        <v>49</v>
      </c>
      <c r="E542" s="83">
        <v>23</v>
      </c>
      <c r="F542" s="88">
        <f t="shared" si="74"/>
        <v>0.46938775510204084</v>
      </c>
      <c r="G542" s="83">
        <v>25</v>
      </c>
      <c r="H542" s="15">
        <f t="shared" si="76"/>
        <v>0.51020408163265307</v>
      </c>
      <c r="I542" s="76">
        <v>39</v>
      </c>
    </row>
    <row r="543" spans="1:9" s="45" customFormat="1" x14ac:dyDescent="0.25">
      <c r="A543" s="9"/>
      <c r="B543" s="17" t="s">
        <v>951</v>
      </c>
      <c r="C543" s="18"/>
      <c r="D543" s="46">
        <v>467</v>
      </c>
      <c r="E543" s="84">
        <v>152</v>
      </c>
      <c r="F543" s="89">
        <f t="shared" si="74"/>
        <v>0.32548179871520344</v>
      </c>
      <c r="G543" s="84">
        <v>171</v>
      </c>
      <c r="H543" s="21">
        <f t="shared" si="76"/>
        <v>0.36616702355460384</v>
      </c>
      <c r="I543" s="77">
        <v>292</v>
      </c>
    </row>
    <row r="544" spans="1:9" x14ac:dyDescent="0.25">
      <c r="A544" s="9"/>
      <c r="B544" s="17"/>
      <c r="C544" s="13"/>
      <c r="D544" s="1"/>
      <c r="E544" s="83"/>
      <c r="F544" s="88"/>
      <c r="G544" s="83"/>
      <c r="H544" s="15"/>
      <c r="I544" s="76"/>
    </row>
    <row r="545" spans="1:9" x14ac:dyDescent="0.25">
      <c r="A545" s="9" t="s">
        <v>466</v>
      </c>
      <c r="B545" s="12" t="s">
        <v>1348</v>
      </c>
      <c r="C545" s="13" t="s">
        <v>467</v>
      </c>
      <c r="D545" s="1">
        <v>19</v>
      </c>
      <c r="E545" s="83">
        <v>7</v>
      </c>
      <c r="F545" s="88">
        <f t="shared" si="74"/>
        <v>0.36842105263157893</v>
      </c>
      <c r="G545" s="83">
        <v>8</v>
      </c>
      <c r="H545" s="15">
        <f t="shared" ref="H545:H552" si="77">G545/D545</f>
        <v>0.42105263157894735</v>
      </c>
      <c r="I545" s="76">
        <v>9</v>
      </c>
    </row>
    <row r="546" spans="1:9" x14ac:dyDescent="0.25">
      <c r="A546" s="9"/>
      <c r="B546" s="12" t="s">
        <v>1349</v>
      </c>
      <c r="C546" s="13" t="s">
        <v>468</v>
      </c>
      <c r="D546" s="1">
        <v>26</v>
      </c>
      <c r="E546" s="83">
        <v>15</v>
      </c>
      <c r="F546" s="88">
        <f t="shared" si="74"/>
        <v>0.57692307692307687</v>
      </c>
      <c r="G546" s="83">
        <v>15</v>
      </c>
      <c r="H546" s="15">
        <f t="shared" si="77"/>
        <v>0.57692307692307687</v>
      </c>
      <c r="I546" s="76">
        <v>20</v>
      </c>
    </row>
    <row r="547" spans="1:9" x14ac:dyDescent="0.25">
      <c r="A547" s="9"/>
      <c r="B547" s="12" t="s">
        <v>1350</v>
      </c>
      <c r="C547" s="13" t="s">
        <v>469</v>
      </c>
      <c r="D547" s="1">
        <v>66</v>
      </c>
      <c r="E547" s="83">
        <v>23</v>
      </c>
      <c r="F547" s="88">
        <f t="shared" si="74"/>
        <v>0.34848484848484851</v>
      </c>
      <c r="G547" s="83">
        <v>24</v>
      </c>
      <c r="H547" s="15">
        <f t="shared" si="77"/>
        <v>0.36363636363636365</v>
      </c>
      <c r="I547" s="76">
        <v>30</v>
      </c>
    </row>
    <row r="548" spans="1:9" x14ac:dyDescent="0.25">
      <c r="A548" s="9"/>
      <c r="B548" s="12" t="s">
        <v>1351</v>
      </c>
      <c r="C548" s="13" t="s">
        <v>470</v>
      </c>
      <c r="D548" s="1">
        <v>202</v>
      </c>
      <c r="E548" s="83">
        <v>81</v>
      </c>
      <c r="F548" s="88">
        <f t="shared" si="74"/>
        <v>0.40099009900990101</v>
      </c>
      <c r="G548" s="83">
        <v>81</v>
      </c>
      <c r="H548" s="15">
        <f t="shared" si="77"/>
        <v>0.40099009900990101</v>
      </c>
      <c r="I548" s="76">
        <v>111</v>
      </c>
    </row>
    <row r="549" spans="1:9" x14ac:dyDescent="0.25">
      <c r="A549" s="9"/>
      <c r="B549" s="12" t="s">
        <v>1352</v>
      </c>
      <c r="C549" s="13" t="s">
        <v>471</v>
      </c>
      <c r="D549" s="1">
        <v>34</v>
      </c>
      <c r="E549" s="83">
        <v>16</v>
      </c>
      <c r="F549" s="88">
        <f t="shared" si="74"/>
        <v>0.47058823529411764</v>
      </c>
      <c r="G549" s="83">
        <v>16</v>
      </c>
      <c r="H549" s="15">
        <f t="shared" si="77"/>
        <v>0.47058823529411764</v>
      </c>
      <c r="I549" s="76">
        <v>21</v>
      </c>
    </row>
    <row r="550" spans="1:9" x14ac:dyDescent="0.25">
      <c r="A550" s="9"/>
      <c r="B550" s="12" t="s">
        <v>1353</v>
      </c>
      <c r="C550" s="13" t="s">
        <v>472</v>
      </c>
      <c r="D550" s="1">
        <v>84</v>
      </c>
      <c r="E550" s="83">
        <v>38</v>
      </c>
      <c r="F550" s="88">
        <f t="shared" si="74"/>
        <v>0.45238095238095238</v>
      </c>
      <c r="G550" s="83">
        <v>38</v>
      </c>
      <c r="H550" s="15">
        <f t="shared" si="77"/>
        <v>0.45238095238095238</v>
      </c>
      <c r="I550" s="76">
        <v>43</v>
      </c>
    </row>
    <row r="551" spans="1:9" x14ac:dyDescent="0.25">
      <c r="A551" s="9"/>
      <c r="B551" s="12" t="s">
        <v>1354</v>
      </c>
      <c r="C551" s="13" t="s">
        <v>473</v>
      </c>
      <c r="D551" s="1">
        <v>23</v>
      </c>
      <c r="E551" s="83">
        <v>13</v>
      </c>
      <c r="F551" s="88">
        <f t="shared" si="74"/>
        <v>0.56521739130434778</v>
      </c>
      <c r="G551" s="83">
        <v>13</v>
      </c>
      <c r="H551" s="15">
        <f t="shared" si="77"/>
        <v>0.56521739130434778</v>
      </c>
      <c r="I551" s="76">
        <v>14</v>
      </c>
    </row>
    <row r="552" spans="1:9" s="45" customFormat="1" x14ac:dyDescent="0.25">
      <c r="A552" s="9"/>
      <c r="B552" s="17" t="s">
        <v>951</v>
      </c>
      <c r="C552" s="18"/>
      <c r="D552" s="46">
        <v>454</v>
      </c>
      <c r="E552" s="84">
        <v>193</v>
      </c>
      <c r="F552" s="89">
        <f t="shared" si="74"/>
        <v>0.42511013215859028</v>
      </c>
      <c r="G552" s="84">
        <v>195</v>
      </c>
      <c r="H552" s="21">
        <f t="shared" si="77"/>
        <v>0.42951541850220265</v>
      </c>
      <c r="I552" s="77">
        <v>248</v>
      </c>
    </row>
    <row r="553" spans="1:9" x14ac:dyDescent="0.25">
      <c r="A553" s="9"/>
      <c r="B553" s="17"/>
      <c r="C553" s="13"/>
      <c r="D553" s="1"/>
      <c r="E553" s="83"/>
      <c r="F553" s="88"/>
      <c r="G553" s="83"/>
      <c r="H553" s="15"/>
      <c r="I553" s="76"/>
    </row>
    <row r="554" spans="1:9" x14ac:dyDescent="0.25">
      <c r="A554" s="9" t="s">
        <v>474</v>
      </c>
      <c r="B554" s="12" t="s">
        <v>1355</v>
      </c>
      <c r="C554" s="13" t="s">
        <v>475</v>
      </c>
      <c r="D554" s="1">
        <v>15</v>
      </c>
      <c r="E554" s="83">
        <v>1</v>
      </c>
      <c r="F554" s="88">
        <f t="shared" si="74"/>
        <v>6.6666666666666666E-2</v>
      </c>
      <c r="G554" s="83">
        <v>1</v>
      </c>
      <c r="H554" s="15">
        <f t="shared" ref="H554:H561" si="78">G554/D554</f>
        <v>6.6666666666666666E-2</v>
      </c>
      <c r="I554" s="76">
        <v>11</v>
      </c>
    </row>
    <row r="555" spans="1:9" x14ac:dyDescent="0.25">
      <c r="A555" s="9"/>
      <c r="B555" s="12" t="s">
        <v>1356</v>
      </c>
      <c r="C555" s="13" t="s">
        <v>476</v>
      </c>
      <c r="D555" s="1">
        <v>176</v>
      </c>
      <c r="E555" s="83">
        <v>26</v>
      </c>
      <c r="F555" s="88">
        <f t="shared" si="74"/>
        <v>0.14772727272727273</v>
      </c>
      <c r="G555" s="83">
        <v>26</v>
      </c>
      <c r="H555" s="15">
        <f t="shared" si="78"/>
        <v>0.14772727272727273</v>
      </c>
      <c r="I555" s="76">
        <v>70</v>
      </c>
    </row>
    <row r="556" spans="1:9" x14ac:dyDescent="0.25">
      <c r="A556" s="9"/>
      <c r="B556" s="12" t="s">
        <v>1357</v>
      </c>
      <c r="C556" s="13" t="s">
        <v>477</v>
      </c>
      <c r="D556" s="1">
        <v>9</v>
      </c>
      <c r="E556" s="83">
        <v>0</v>
      </c>
      <c r="F556" s="88">
        <f t="shared" si="74"/>
        <v>0</v>
      </c>
      <c r="G556" s="83">
        <v>0</v>
      </c>
      <c r="H556" s="15">
        <f t="shared" si="78"/>
        <v>0</v>
      </c>
      <c r="I556" s="76">
        <v>2</v>
      </c>
    </row>
    <row r="557" spans="1:9" x14ac:dyDescent="0.25">
      <c r="A557" s="9"/>
      <c r="B557" s="12" t="s">
        <v>1358</v>
      </c>
      <c r="C557" s="13" t="s">
        <v>478</v>
      </c>
      <c r="D557" s="1">
        <v>44</v>
      </c>
      <c r="E557" s="83">
        <v>11</v>
      </c>
      <c r="F557" s="88">
        <f t="shared" si="74"/>
        <v>0.25</v>
      </c>
      <c r="G557" s="83">
        <v>11</v>
      </c>
      <c r="H557" s="15">
        <f t="shared" si="78"/>
        <v>0.25</v>
      </c>
      <c r="I557" s="76">
        <v>19</v>
      </c>
    </row>
    <row r="558" spans="1:9" x14ac:dyDescent="0.25">
      <c r="A558" s="9"/>
      <c r="B558" s="12" t="s">
        <v>1359</v>
      </c>
      <c r="C558" s="13" t="s">
        <v>479</v>
      </c>
      <c r="D558" s="1">
        <v>21</v>
      </c>
      <c r="E558" s="83">
        <v>3</v>
      </c>
      <c r="F558" s="88">
        <f t="shared" si="74"/>
        <v>0.14285714285714285</v>
      </c>
      <c r="G558" s="83">
        <v>3</v>
      </c>
      <c r="H558" s="15">
        <f t="shared" si="78"/>
        <v>0.14285714285714285</v>
      </c>
      <c r="I558" s="76">
        <v>8</v>
      </c>
    </row>
    <row r="559" spans="1:9" x14ac:dyDescent="0.25">
      <c r="A559" s="9"/>
      <c r="B559" s="12" t="s">
        <v>1360</v>
      </c>
      <c r="C559" s="13" t="s">
        <v>480</v>
      </c>
      <c r="D559" s="1">
        <v>15</v>
      </c>
      <c r="E559" s="83">
        <v>1</v>
      </c>
      <c r="F559" s="88">
        <f t="shared" si="74"/>
        <v>6.6666666666666666E-2</v>
      </c>
      <c r="G559" s="83">
        <v>1</v>
      </c>
      <c r="H559" s="15">
        <f t="shared" si="78"/>
        <v>6.6666666666666666E-2</v>
      </c>
      <c r="I559" s="76">
        <v>2</v>
      </c>
    </row>
    <row r="560" spans="1:9" x14ac:dyDescent="0.25">
      <c r="A560" s="9"/>
      <c r="B560" s="12" t="s">
        <v>1361</v>
      </c>
      <c r="C560" s="13" t="s">
        <v>481</v>
      </c>
      <c r="D560" s="1">
        <v>4</v>
      </c>
      <c r="E560" s="83">
        <v>1</v>
      </c>
      <c r="F560" s="88">
        <f t="shared" si="74"/>
        <v>0.25</v>
      </c>
      <c r="G560" s="83">
        <v>1</v>
      </c>
      <c r="H560" s="15">
        <f t="shared" si="78"/>
        <v>0.25</v>
      </c>
      <c r="I560" s="76">
        <v>2</v>
      </c>
    </row>
    <row r="561" spans="1:9" s="45" customFormat="1" x14ac:dyDescent="0.25">
      <c r="A561" s="9"/>
      <c r="B561" s="17" t="s">
        <v>951</v>
      </c>
      <c r="C561" s="18"/>
      <c r="D561" s="46">
        <v>284</v>
      </c>
      <c r="E561" s="84">
        <v>43</v>
      </c>
      <c r="F561" s="89">
        <f t="shared" si="74"/>
        <v>0.15140845070422534</v>
      </c>
      <c r="G561" s="84">
        <v>43</v>
      </c>
      <c r="H561" s="21">
        <f t="shared" si="78"/>
        <v>0.15140845070422534</v>
      </c>
      <c r="I561" s="77">
        <v>114</v>
      </c>
    </row>
    <row r="562" spans="1:9" x14ac:dyDescent="0.25">
      <c r="A562" s="9"/>
      <c r="B562" s="17"/>
      <c r="C562" s="13"/>
      <c r="D562" s="1"/>
      <c r="E562" s="83"/>
      <c r="F562" s="88"/>
      <c r="G562" s="83"/>
      <c r="H562" s="15"/>
      <c r="I562" s="76"/>
    </row>
    <row r="563" spans="1:9" x14ac:dyDescent="0.25">
      <c r="A563" s="9" t="s">
        <v>482</v>
      </c>
      <c r="B563" s="12" t="s">
        <v>1362</v>
      </c>
      <c r="C563" s="13" t="s">
        <v>483</v>
      </c>
      <c r="D563" s="1">
        <v>67</v>
      </c>
      <c r="E563" s="83">
        <v>24</v>
      </c>
      <c r="F563" s="88">
        <f>E563/D563</f>
        <v>0.35820895522388058</v>
      </c>
      <c r="G563" s="83">
        <v>27</v>
      </c>
      <c r="H563" s="15">
        <f t="shared" ref="H563:H566" si="79">G563/D563</f>
        <v>0.40298507462686567</v>
      </c>
      <c r="I563" s="76">
        <v>33</v>
      </c>
    </row>
    <row r="564" spans="1:9" x14ac:dyDescent="0.25">
      <c r="A564" s="9"/>
      <c r="B564" s="12" t="s">
        <v>1363</v>
      </c>
      <c r="C564" s="13" t="s">
        <v>484</v>
      </c>
      <c r="D564" s="1">
        <v>10</v>
      </c>
      <c r="E564" s="83">
        <v>5</v>
      </c>
      <c r="F564" s="88">
        <f>E564/D564</f>
        <v>0.5</v>
      </c>
      <c r="G564" s="83">
        <v>5</v>
      </c>
      <c r="H564" s="15">
        <f t="shared" si="79"/>
        <v>0.5</v>
      </c>
      <c r="I564" s="76">
        <v>7</v>
      </c>
    </row>
    <row r="565" spans="1:9" x14ac:dyDescent="0.25">
      <c r="A565" s="9"/>
      <c r="B565" s="12" t="s">
        <v>1364</v>
      </c>
      <c r="C565" s="13" t="s">
        <v>485</v>
      </c>
      <c r="D565" s="1">
        <v>23</v>
      </c>
      <c r="E565" s="83">
        <v>16</v>
      </c>
      <c r="F565" s="88">
        <f>E565/D565</f>
        <v>0.69565217391304346</v>
      </c>
      <c r="G565" s="83">
        <v>16</v>
      </c>
      <c r="H565" s="15">
        <f t="shared" si="79"/>
        <v>0.69565217391304346</v>
      </c>
      <c r="I565" s="76">
        <v>18</v>
      </c>
    </row>
    <row r="566" spans="1:9" s="45" customFormat="1" x14ac:dyDescent="0.25">
      <c r="A566" s="9"/>
      <c r="B566" s="17" t="s">
        <v>951</v>
      </c>
      <c r="C566" s="18"/>
      <c r="D566" s="46">
        <v>100</v>
      </c>
      <c r="E566" s="84">
        <v>45</v>
      </c>
      <c r="F566" s="89">
        <f>E566/D566</f>
        <v>0.45</v>
      </c>
      <c r="G566" s="84">
        <v>48</v>
      </c>
      <c r="H566" s="21">
        <f t="shared" si="79"/>
        <v>0.48</v>
      </c>
      <c r="I566" s="77">
        <v>58</v>
      </c>
    </row>
    <row r="567" spans="1:9" x14ac:dyDescent="0.25">
      <c r="A567" s="9"/>
      <c r="B567" s="17"/>
      <c r="C567" s="13"/>
      <c r="D567" s="1"/>
      <c r="E567" s="83"/>
      <c r="F567" s="88"/>
      <c r="G567" s="83"/>
      <c r="H567" s="15"/>
      <c r="I567" s="76"/>
    </row>
    <row r="568" spans="1:9" x14ac:dyDescent="0.25">
      <c r="A568" s="9" t="s">
        <v>486</v>
      </c>
      <c r="B568" s="12" t="s">
        <v>1365</v>
      </c>
      <c r="C568" s="13" t="s">
        <v>487</v>
      </c>
      <c r="D568" s="1">
        <v>100</v>
      </c>
      <c r="E568" s="83">
        <v>67</v>
      </c>
      <c r="F568" s="88">
        <f t="shared" ref="F568:F593" si="80">E568/D568</f>
        <v>0.67</v>
      </c>
      <c r="G568" s="83">
        <v>68</v>
      </c>
      <c r="H568" s="15">
        <f t="shared" ref="H568:H593" si="81">G568/D568</f>
        <v>0.68</v>
      </c>
      <c r="I568" s="76">
        <v>84</v>
      </c>
    </row>
    <row r="569" spans="1:9" x14ac:dyDescent="0.25">
      <c r="A569" s="9"/>
      <c r="B569" s="12" t="s">
        <v>1366</v>
      </c>
      <c r="C569" s="13" t="s">
        <v>488</v>
      </c>
      <c r="D569" s="1">
        <v>405</v>
      </c>
      <c r="E569" s="83">
        <v>256</v>
      </c>
      <c r="F569" s="88">
        <f t="shared" si="80"/>
        <v>0.63209876543209875</v>
      </c>
      <c r="G569" s="83">
        <v>257</v>
      </c>
      <c r="H569" s="15">
        <f t="shared" si="81"/>
        <v>0.63456790123456785</v>
      </c>
      <c r="I569" s="76">
        <v>307</v>
      </c>
    </row>
    <row r="570" spans="1:9" x14ac:dyDescent="0.25">
      <c r="A570" s="9"/>
      <c r="B570" s="12" t="s">
        <v>1367</v>
      </c>
      <c r="C570" s="13" t="s">
        <v>489</v>
      </c>
      <c r="D570" s="1">
        <v>314</v>
      </c>
      <c r="E570" s="83">
        <v>173</v>
      </c>
      <c r="F570" s="88">
        <f t="shared" si="80"/>
        <v>0.55095541401273884</v>
      </c>
      <c r="G570" s="83">
        <v>180</v>
      </c>
      <c r="H570" s="15">
        <f t="shared" si="81"/>
        <v>0.57324840764331209</v>
      </c>
      <c r="I570" s="76">
        <v>256</v>
      </c>
    </row>
    <row r="571" spans="1:9" x14ac:dyDescent="0.25">
      <c r="A571" s="9"/>
      <c r="B571" s="12" t="s">
        <v>1368</v>
      </c>
      <c r="C571" s="13" t="s">
        <v>490</v>
      </c>
      <c r="D571" s="1">
        <v>1120</v>
      </c>
      <c r="E571" s="83">
        <v>588</v>
      </c>
      <c r="F571" s="88">
        <f t="shared" si="80"/>
        <v>0.52500000000000002</v>
      </c>
      <c r="G571" s="83">
        <v>611</v>
      </c>
      <c r="H571" s="15">
        <f t="shared" si="81"/>
        <v>0.54553571428571423</v>
      </c>
      <c r="I571" s="76">
        <v>787</v>
      </c>
    </row>
    <row r="572" spans="1:9" x14ac:dyDescent="0.25">
      <c r="A572" s="9"/>
      <c r="B572" s="12" t="s">
        <v>1369</v>
      </c>
      <c r="C572" s="13" t="s">
        <v>491</v>
      </c>
      <c r="D572" s="1">
        <v>101</v>
      </c>
      <c r="E572" s="83">
        <v>28</v>
      </c>
      <c r="F572" s="88">
        <f t="shared" si="80"/>
        <v>0.27722772277227725</v>
      </c>
      <c r="G572" s="83">
        <v>29</v>
      </c>
      <c r="H572" s="15">
        <f t="shared" si="81"/>
        <v>0.28712871287128711</v>
      </c>
      <c r="I572" s="76">
        <v>54</v>
      </c>
    </row>
    <row r="573" spans="1:9" x14ac:dyDescent="0.25">
      <c r="A573" s="9"/>
      <c r="B573" s="12" t="s">
        <v>1370</v>
      </c>
      <c r="C573" s="13" t="s">
        <v>492</v>
      </c>
      <c r="D573" s="1">
        <v>414</v>
      </c>
      <c r="E573" s="83">
        <v>196</v>
      </c>
      <c r="F573" s="88">
        <f t="shared" si="80"/>
        <v>0.47342995169082125</v>
      </c>
      <c r="G573" s="83">
        <v>206</v>
      </c>
      <c r="H573" s="15">
        <f t="shared" si="81"/>
        <v>0.49758454106280192</v>
      </c>
      <c r="I573" s="76">
        <v>287</v>
      </c>
    </row>
    <row r="574" spans="1:9" x14ac:dyDescent="0.25">
      <c r="A574" s="9"/>
      <c r="B574" s="12" t="s">
        <v>1371</v>
      </c>
      <c r="C574" s="13" t="s">
        <v>493</v>
      </c>
      <c r="D574" s="1">
        <v>188</v>
      </c>
      <c r="E574" s="83">
        <v>98</v>
      </c>
      <c r="F574" s="88">
        <f t="shared" si="80"/>
        <v>0.52127659574468088</v>
      </c>
      <c r="G574" s="83">
        <v>102</v>
      </c>
      <c r="H574" s="15">
        <f t="shared" si="81"/>
        <v>0.54255319148936165</v>
      </c>
      <c r="I574" s="76">
        <v>125</v>
      </c>
    </row>
    <row r="575" spans="1:9" x14ac:dyDescent="0.25">
      <c r="A575" s="9"/>
      <c r="B575" s="12" t="s">
        <v>1372</v>
      </c>
      <c r="C575" s="13" t="s">
        <v>494</v>
      </c>
      <c r="D575" s="1">
        <v>93</v>
      </c>
      <c r="E575" s="83">
        <v>31</v>
      </c>
      <c r="F575" s="88">
        <f t="shared" si="80"/>
        <v>0.33333333333333331</v>
      </c>
      <c r="G575" s="83">
        <v>31</v>
      </c>
      <c r="H575" s="15">
        <f t="shared" si="81"/>
        <v>0.33333333333333331</v>
      </c>
      <c r="I575" s="76">
        <v>43</v>
      </c>
    </row>
    <row r="576" spans="1:9" x14ac:dyDescent="0.25">
      <c r="A576" s="9"/>
      <c r="B576" s="12" t="s">
        <v>1373</v>
      </c>
      <c r="C576" s="13" t="s">
        <v>581</v>
      </c>
      <c r="D576" s="1">
        <v>72</v>
      </c>
      <c r="E576" s="83">
        <v>39</v>
      </c>
      <c r="F576" s="88">
        <f t="shared" si="80"/>
        <v>0.54166666666666663</v>
      </c>
      <c r="G576" s="83">
        <v>40</v>
      </c>
      <c r="H576" s="15">
        <f t="shared" si="81"/>
        <v>0.55555555555555558</v>
      </c>
      <c r="I576" s="76">
        <v>51</v>
      </c>
    </row>
    <row r="577" spans="1:12" x14ac:dyDescent="0.25">
      <c r="A577" s="9"/>
      <c r="B577" s="12" t="s">
        <v>1374</v>
      </c>
      <c r="C577" s="13" t="s">
        <v>495</v>
      </c>
      <c r="D577" s="1">
        <v>197</v>
      </c>
      <c r="E577" s="83">
        <v>89</v>
      </c>
      <c r="F577" s="88">
        <f t="shared" si="80"/>
        <v>0.45177664974619292</v>
      </c>
      <c r="G577" s="83">
        <v>90</v>
      </c>
      <c r="H577" s="15">
        <f t="shared" si="81"/>
        <v>0.45685279187817257</v>
      </c>
      <c r="I577" s="76">
        <v>128</v>
      </c>
    </row>
    <row r="578" spans="1:12" x14ac:dyDescent="0.25">
      <c r="A578" s="9"/>
      <c r="B578" s="12" t="s">
        <v>1375</v>
      </c>
      <c r="C578" s="13" t="s">
        <v>496</v>
      </c>
      <c r="D578" s="1">
        <v>178</v>
      </c>
      <c r="E578" s="83">
        <v>91</v>
      </c>
      <c r="F578" s="88">
        <f t="shared" si="80"/>
        <v>0.5112359550561798</v>
      </c>
      <c r="G578" s="83">
        <v>95</v>
      </c>
      <c r="H578" s="15">
        <f t="shared" si="81"/>
        <v>0.5337078651685393</v>
      </c>
      <c r="I578" s="76">
        <v>119</v>
      </c>
      <c r="K578" s="65"/>
      <c r="L578" s="65"/>
    </row>
    <row r="579" spans="1:12" x14ac:dyDescent="0.25">
      <c r="A579" s="9"/>
      <c r="B579" s="12" t="s">
        <v>1376</v>
      </c>
      <c r="C579" s="13" t="s">
        <v>497</v>
      </c>
      <c r="D579" s="1">
        <v>780</v>
      </c>
      <c r="E579" s="83">
        <v>477</v>
      </c>
      <c r="F579" s="88">
        <f t="shared" si="80"/>
        <v>0.61153846153846159</v>
      </c>
      <c r="G579" s="83">
        <v>495</v>
      </c>
      <c r="H579" s="15">
        <f t="shared" si="81"/>
        <v>0.63461538461538458</v>
      </c>
      <c r="I579" s="76">
        <v>629</v>
      </c>
    </row>
    <row r="580" spans="1:12" x14ac:dyDescent="0.25">
      <c r="A580" s="9"/>
      <c r="B580" s="12" t="s">
        <v>1377</v>
      </c>
      <c r="C580" s="13" t="s">
        <v>498</v>
      </c>
      <c r="D580" s="1">
        <v>39</v>
      </c>
      <c r="E580" s="83">
        <v>16</v>
      </c>
      <c r="F580" s="88">
        <f t="shared" si="80"/>
        <v>0.41025641025641024</v>
      </c>
      <c r="G580" s="83">
        <v>18</v>
      </c>
      <c r="H580" s="15">
        <f t="shared" si="81"/>
        <v>0.46153846153846156</v>
      </c>
      <c r="I580" s="76">
        <v>22</v>
      </c>
    </row>
    <row r="581" spans="1:12" x14ac:dyDescent="0.25">
      <c r="A581" s="9"/>
      <c r="B581" s="12" t="s">
        <v>1378</v>
      </c>
      <c r="C581" s="13" t="s">
        <v>499</v>
      </c>
      <c r="D581" s="1">
        <v>87</v>
      </c>
      <c r="E581" s="83">
        <v>24</v>
      </c>
      <c r="F581" s="88">
        <f t="shared" si="80"/>
        <v>0.27586206896551724</v>
      </c>
      <c r="G581" s="83">
        <v>24</v>
      </c>
      <c r="H581" s="15">
        <f t="shared" si="81"/>
        <v>0.27586206896551724</v>
      </c>
      <c r="I581" s="76">
        <v>34</v>
      </c>
    </row>
    <row r="582" spans="1:12" x14ac:dyDescent="0.25">
      <c r="A582" s="9"/>
      <c r="B582" s="12" t="s">
        <v>1379</v>
      </c>
      <c r="C582" s="13" t="s">
        <v>500</v>
      </c>
      <c r="D582" s="1">
        <v>185</v>
      </c>
      <c r="E582" s="83">
        <v>81</v>
      </c>
      <c r="F582" s="88">
        <f t="shared" si="80"/>
        <v>0.43783783783783786</v>
      </c>
      <c r="G582" s="83">
        <v>86</v>
      </c>
      <c r="H582" s="15">
        <f t="shared" si="81"/>
        <v>0.46486486486486489</v>
      </c>
      <c r="I582" s="76">
        <v>124</v>
      </c>
    </row>
    <row r="583" spans="1:12" x14ac:dyDescent="0.25">
      <c r="A583" s="9"/>
      <c r="B583" s="12" t="s">
        <v>1380</v>
      </c>
      <c r="C583" s="13" t="s">
        <v>501</v>
      </c>
      <c r="D583" s="1">
        <v>210</v>
      </c>
      <c r="E583" s="83">
        <v>53</v>
      </c>
      <c r="F583" s="88">
        <f t="shared" si="80"/>
        <v>0.25238095238095237</v>
      </c>
      <c r="G583" s="83">
        <v>56</v>
      </c>
      <c r="H583" s="15">
        <f t="shared" si="81"/>
        <v>0.26666666666666666</v>
      </c>
      <c r="I583" s="76">
        <v>76</v>
      </c>
    </row>
    <row r="584" spans="1:12" x14ac:dyDescent="0.25">
      <c r="A584" s="9"/>
      <c r="B584" s="12" t="s">
        <v>1381</v>
      </c>
      <c r="C584" s="13" t="s">
        <v>502</v>
      </c>
      <c r="D584" s="1">
        <v>716</v>
      </c>
      <c r="E584" s="83">
        <v>393</v>
      </c>
      <c r="F584" s="88">
        <f t="shared" si="80"/>
        <v>0.5488826815642458</v>
      </c>
      <c r="G584" s="83">
        <v>408</v>
      </c>
      <c r="H584" s="15">
        <f t="shared" si="81"/>
        <v>0.56983240223463683</v>
      </c>
      <c r="I584" s="76">
        <v>494</v>
      </c>
    </row>
    <row r="585" spans="1:12" x14ac:dyDescent="0.25">
      <c r="A585" s="9"/>
      <c r="B585" s="12" t="s">
        <v>1382</v>
      </c>
      <c r="C585" s="13" t="s">
        <v>503</v>
      </c>
      <c r="D585" s="1">
        <v>183</v>
      </c>
      <c r="E585" s="83">
        <v>79</v>
      </c>
      <c r="F585" s="88">
        <f t="shared" si="80"/>
        <v>0.43169398907103823</v>
      </c>
      <c r="G585" s="83">
        <v>80</v>
      </c>
      <c r="H585" s="15">
        <f t="shared" si="81"/>
        <v>0.43715846994535518</v>
      </c>
      <c r="I585" s="76">
        <v>96</v>
      </c>
    </row>
    <row r="586" spans="1:12" x14ac:dyDescent="0.25">
      <c r="A586" s="9"/>
      <c r="B586" s="12" t="s">
        <v>1383</v>
      </c>
      <c r="C586" s="13" t="s">
        <v>504</v>
      </c>
      <c r="D586" s="1">
        <v>68</v>
      </c>
      <c r="E586" s="83">
        <v>36</v>
      </c>
      <c r="F586" s="88">
        <f t="shared" si="80"/>
        <v>0.52941176470588236</v>
      </c>
      <c r="G586" s="83">
        <v>37</v>
      </c>
      <c r="H586" s="15">
        <f t="shared" si="81"/>
        <v>0.54411764705882348</v>
      </c>
      <c r="I586" s="76">
        <v>45</v>
      </c>
    </row>
    <row r="587" spans="1:12" x14ac:dyDescent="0.25">
      <c r="A587" s="9"/>
      <c r="B587" s="12" t="s">
        <v>1384</v>
      </c>
      <c r="C587" s="13" t="s">
        <v>505</v>
      </c>
      <c r="D587" s="1">
        <v>227</v>
      </c>
      <c r="E587" s="83">
        <v>139</v>
      </c>
      <c r="F587" s="88">
        <f t="shared" si="80"/>
        <v>0.61233480176211452</v>
      </c>
      <c r="G587" s="83">
        <v>142</v>
      </c>
      <c r="H587" s="15">
        <f t="shared" si="81"/>
        <v>0.62555066079295152</v>
      </c>
      <c r="I587" s="76">
        <v>199</v>
      </c>
    </row>
    <row r="588" spans="1:12" x14ac:dyDescent="0.25">
      <c r="A588" s="9"/>
      <c r="B588" s="12" t="s">
        <v>1385</v>
      </c>
      <c r="C588" s="13" t="s">
        <v>506</v>
      </c>
      <c r="D588" s="1">
        <v>148</v>
      </c>
      <c r="E588" s="83">
        <v>41</v>
      </c>
      <c r="F588" s="88">
        <f t="shared" si="80"/>
        <v>0.27702702702702703</v>
      </c>
      <c r="G588" s="83">
        <v>45</v>
      </c>
      <c r="H588" s="15">
        <f t="shared" si="81"/>
        <v>0.30405405405405406</v>
      </c>
      <c r="I588" s="76">
        <v>44</v>
      </c>
    </row>
    <row r="589" spans="1:12" x14ac:dyDescent="0.25">
      <c r="A589" s="9"/>
      <c r="B589" s="12" t="s">
        <v>1386</v>
      </c>
      <c r="C589" s="13" t="s">
        <v>507</v>
      </c>
      <c r="D589" s="1">
        <v>24</v>
      </c>
      <c r="E589" s="83">
        <v>8</v>
      </c>
      <c r="F589" s="88">
        <f t="shared" si="80"/>
        <v>0.33333333333333331</v>
      </c>
      <c r="G589" s="83">
        <v>9</v>
      </c>
      <c r="H589" s="15">
        <f t="shared" si="81"/>
        <v>0.375</v>
      </c>
      <c r="I589" s="76">
        <v>10</v>
      </c>
    </row>
    <row r="590" spans="1:12" x14ac:dyDescent="0.25">
      <c r="A590" s="9"/>
      <c r="B590" s="12" t="s">
        <v>1387</v>
      </c>
      <c r="C590" s="13" t="s">
        <v>578</v>
      </c>
      <c r="D590" s="1">
        <v>52</v>
      </c>
      <c r="E590" s="83">
        <v>27</v>
      </c>
      <c r="F590" s="88">
        <f t="shared" si="80"/>
        <v>0.51923076923076927</v>
      </c>
      <c r="G590" s="83">
        <v>28</v>
      </c>
      <c r="H590" s="15">
        <f t="shared" si="81"/>
        <v>0.53846153846153844</v>
      </c>
      <c r="I590" s="76">
        <v>46</v>
      </c>
    </row>
    <row r="591" spans="1:12" x14ac:dyDescent="0.25">
      <c r="A591" s="9"/>
      <c r="B591" s="12" t="s">
        <v>1388</v>
      </c>
      <c r="C591" s="13" t="s">
        <v>508</v>
      </c>
      <c r="D591" s="1">
        <v>1047</v>
      </c>
      <c r="E591" s="83">
        <v>582</v>
      </c>
      <c r="F591" s="88">
        <f t="shared" si="80"/>
        <v>0.55587392550143266</v>
      </c>
      <c r="G591" s="83">
        <v>602</v>
      </c>
      <c r="H591" s="15">
        <f t="shared" si="81"/>
        <v>0.57497612225405925</v>
      </c>
      <c r="I591" s="76">
        <v>801</v>
      </c>
    </row>
    <row r="592" spans="1:12" x14ac:dyDescent="0.25">
      <c r="A592" s="9"/>
      <c r="B592" s="12" t="s">
        <v>1389</v>
      </c>
      <c r="C592" s="13" t="s">
        <v>509</v>
      </c>
      <c r="D592" s="1">
        <v>139</v>
      </c>
      <c r="E592" s="83">
        <v>65</v>
      </c>
      <c r="F592" s="88">
        <f t="shared" si="80"/>
        <v>0.46762589928057552</v>
      </c>
      <c r="G592" s="83">
        <v>66</v>
      </c>
      <c r="H592" s="15">
        <f t="shared" si="81"/>
        <v>0.47482014388489208</v>
      </c>
      <c r="I592" s="76">
        <v>86</v>
      </c>
    </row>
    <row r="593" spans="1:9" s="45" customFormat="1" x14ac:dyDescent="0.25">
      <c r="A593" s="9"/>
      <c r="B593" s="17" t="s">
        <v>951</v>
      </c>
      <c r="C593" s="18"/>
      <c r="D593" s="46">
        <f>SUM(D568:D592)</f>
        <v>7087</v>
      </c>
      <c r="E593" s="84">
        <f>SUM(E568:E592)</f>
        <v>3677</v>
      </c>
      <c r="F593" s="89">
        <f t="shared" si="80"/>
        <v>0.51883730774657821</v>
      </c>
      <c r="G593" s="84">
        <f>SUM(G568:G592)</f>
        <v>3805</v>
      </c>
      <c r="H593" s="21">
        <f t="shared" si="81"/>
        <v>0.53689854663468317</v>
      </c>
      <c r="I593" s="77">
        <v>4907</v>
      </c>
    </row>
    <row r="594" spans="1:9" x14ac:dyDescent="0.25">
      <c r="A594" s="9"/>
      <c r="B594" s="17"/>
      <c r="C594" s="13"/>
      <c r="D594" s="1"/>
      <c r="E594" s="83"/>
      <c r="F594" s="88"/>
      <c r="G594" s="83"/>
      <c r="H594" s="15"/>
      <c r="I594" s="76"/>
    </row>
    <row r="595" spans="1:9" x14ac:dyDescent="0.25">
      <c r="A595" s="9" t="s">
        <v>510</v>
      </c>
      <c r="B595" s="12" t="s">
        <v>1390</v>
      </c>
      <c r="C595" s="13" t="s">
        <v>511</v>
      </c>
      <c r="D595" s="1">
        <v>232</v>
      </c>
      <c r="E595" s="83">
        <v>93</v>
      </c>
      <c r="F595" s="88">
        <f>E595/D595</f>
        <v>0.40086206896551724</v>
      </c>
      <c r="G595" s="83">
        <v>103</v>
      </c>
      <c r="H595" s="15">
        <f t="shared" ref="H595:H599" si="82">G595/D595</f>
        <v>0.44396551724137934</v>
      </c>
      <c r="I595" s="76">
        <v>147</v>
      </c>
    </row>
    <row r="596" spans="1:9" x14ac:dyDescent="0.25">
      <c r="A596" s="9"/>
      <c r="B596" s="12" t="s">
        <v>1391</v>
      </c>
      <c r="C596" s="13" t="s">
        <v>512</v>
      </c>
      <c r="D596" s="1">
        <v>34</v>
      </c>
      <c r="E596" s="83">
        <v>15</v>
      </c>
      <c r="F596" s="88">
        <f>E596/D596</f>
        <v>0.44117647058823528</v>
      </c>
      <c r="G596" s="83">
        <v>15</v>
      </c>
      <c r="H596" s="15">
        <f t="shared" si="82"/>
        <v>0.44117647058823528</v>
      </c>
      <c r="I596" s="76">
        <v>20</v>
      </c>
    </row>
    <row r="597" spans="1:9" x14ac:dyDescent="0.25">
      <c r="A597" s="9"/>
      <c r="B597" s="12" t="s">
        <v>1392</v>
      </c>
      <c r="C597" s="13" t="s">
        <v>513</v>
      </c>
      <c r="D597" s="1">
        <v>36</v>
      </c>
      <c r="E597" s="83">
        <v>16</v>
      </c>
      <c r="F597" s="88">
        <f>E597/D597</f>
        <v>0.44444444444444442</v>
      </c>
      <c r="G597" s="83">
        <v>18</v>
      </c>
      <c r="H597" s="15">
        <f t="shared" si="82"/>
        <v>0.5</v>
      </c>
      <c r="I597" s="76">
        <v>23</v>
      </c>
    </row>
    <row r="598" spans="1:9" x14ac:dyDescent="0.25">
      <c r="A598" s="9"/>
      <c r="B598" s="12" t="s">
        <v>1393</v>
      </c>
      <c r="C598" s="13" t="s">
        <v>514</v>
      </c>
      <c r="D598" s="1">
        <v>142</v>
      </c>
      <c r="E598" s="83">
        <v>66</v>
      </c>
      <c r="F598" s="88">
        <f>E598/D598</f>
        <v>0.46478873239436619</v>
      </c>
      <c r="G598" s="83">
        <v>68</v>
      </c>
      <c r="H598" s="15">
        <f t="shared" si="82"/>
        <v>0.47887323943661969</v>
      </c>
      <c r="I598" s="76">
        <v>89</v>
      </c>
    </row>
    <row r="599" spans="1:9" s="45" customFormat="1" x14ac:dyDescent="0.25">
      <c r="A599" s="9"/>
      <c r="B599" s="17" t="s">
        <v>951</v>
      </c>
      <c r="C599" s="18"/>
      <c r="D599" s="46">
        <v>444</v>
      </c>
      <c r="E599" s="84">
        <v>190</v>
      </c>
      <c r="F599" s="89">
        <f>E599/D599</f>
        <v>0.42792792792792794</v>
      </c>
      <c r="G599" s="84">
        <v>204</v>
      </c>
      <c r="H599" s="21">
        <f t="shared" si="82"/>
        <v>0.45945945945945948</v>
      </c>
      <c r="I599" s="77">
        <v>279</v>
      </c>
    </row>
    <row r="600" spans="1:9" x14ac:dyDescent="0.25">
      <c r="A600" s="9"/>
      <c r="B600" s="17"/>
      <c r="C600" s="13"/>
      <c r="D600" s="1"/>
      <c r="E600" s="83"/>
      <c r="F600" s="88"/>
      <c r="G600" s="83"/>
      <c r="H600" s="15"/>
      <c r="I600" s="76"/>
    </row>
    <row r="601" spans="1:9" x14ac:dyDescent="0.25">
      <c r="A601" s="9" t="s">
        <v>515</v>
      </c>
      <c r="B601" s="12" t="s">
        <v>1394</v>
      </c>
      <c r="C601" s="13" t="s">
        <v>516</v>
      </c>
      <c r="D601" s="1">
        <v>362</v>
      </c>
      <c r="E601" s="83">
        <v>165</v>
      </c>
      <c r="F601" s="88">
        <f>E601/D601</f>
        <v>0.45580110497237569</v>
      </c>
      <c r="G601" s="83">
        <v>168</v>
      </c>
      <c r="H601" s="15">
        <f t="shared" ref="H601:H605" si="83">G601/D601</f>
        <v>0.46408839779005523</v>
      </c>
      <c r="I601" s="76">
        <v>211</v>
      </c>
    </row>
    <row r="602" spans="1:9" x14ac:dyDescent="0.25">
      <c r="A602" s="9"/>
      <c r="B602" s="12" t="s">
        <v>1395</v>
      </c>
      <c r="C602" s="13" t="s">
        <v>517</v>
      </c>
      <c r="D602" s="1">
        <v>52</v>
      </c>
      <c r="E602" s="83">
        <v>20</v>
      </c>
      <c r="F602" s="88">
        <f>E602/D602</f>
        <v>0.38461538461538464</v>
      </c>
      <c r="G602" s="83">
        <v>21</v>
      </c>
      <c r="H602" s="15">
        <f t="shared" si="83"/>
        <v>0.40384615384615385</v>
      </c>
      <c r="I602" s="76">
        <v>28</v>
      </c>
    </row>
    <row r="603" spans="1:9" x14ac:dyDescent="0.25">
      <c r="A603" s="9"/>
      <c r="B603" s="12" t="s">
        <v>1396</v>
      </c>
      <c r="C603" s="13" t="s">
        <v>518</v>
      </c>
      <c r="D603" s="1">
        <v>11</v>
      </c>
      <c r="E603" s="83">
        <v>3</v>
      </c>
      <c r="F603" s="88">
        <f>E603/D603</f>
        <v>0.27272727272727271</v>
      </c>
      <c r="G603" s="83">
        <v>3</v>
      </c>
      <c r="H603" s="15">
        <f t="shared" si="83"/>
        <v>0.27272727272727271</v>
      </c>
      <c r="I603" s="76">
        <v>5</v>
      </c>
    </row>
    <row r="604" spans="1:9" x14ac:dyDescent="0.25">
      <c r="A604" s="9"/>
      <c r="B604" s="12" t="s">
        <v>1397</v>
      </c>
      <c r="C604" s="13" t="s">
        <v>519</v>
      </c>
      <c r="D604" s="1">
        <v>78</v>
      </c>
      <c r="E604" s="83">
        <v>27</v>
      </c>
      <c r="F604" s="88">
        <f>E604/D604</f>
        <v>0.34615384615384615</v>
      </c>
      <c r="G604" s="83">
        <v>27</v>
      </c>
      <c r="H604" s="15">
        <f t="shared" si="83"/>
        <v>0.34615384615384615</v>
      </c>
      <c r="I604" s="76">
        <v>40</v>
      </c>
    </row>
    <row r="605" spans="1:9" s="45" customFormat="1" x14ac:dyDescent="0.25">
      <c r="A605" s="9"/>
      <c r="B605" s="17" t="s">
        <v>951</v>
      </c>
      <c r="C605" s="18"/>
      <c r="D605" s="46">
        <v>503</v>
      </c>
      <c r="E605" s="84">
        <v>215</v>
      </c>
      <c r="F605" s="89">
        <f>E605/D605</f>
        <v>0.42743538767395628</v>
      </c>
      <c r="G605" s="84">
        <v>219</v>
      </c>
      <c r="H605" s="21">
        <f t="shared" si="83"/>
        <v>0.43538767395626243</v>
      </c>
      <c r="I605" s="77">
        <v>284</v>
      </c>
    </row>
    <row r="606" spans="1:9" x14ac:dyDescent="0.25">
      <c r="A606" s="9"/>
      <c r="B606" s="17"/>
      <c r="C606" s="13"/>
      <c r="D606" s="1"/>
      <c r="E606" s="83"/>
      <c r="F606" s="88"/>
      <c r="G606" s="83"/>
      <c r="H606" s="15"/>
      <c r="I606" s="76"/>
    </row>
    <row r="607" spans="1:9" x14ac:dyDescent="0.25">
      <c r="A607" s="9" t="s">
        <v>520</v>
      </c>
      <c r="B607" s="12" t="s">
        <v>1398</v>
      </c>
      <c r="C607" s="13" t="s">
        <v>521</v>
      </c>
      <c r="D607" s="1">
        <v>27</v>
      </c>
      <c r="E607" s="83">
        <v>11</v>
      </c>
      <c r="F607" s="88">
        <f>E607/D607</f>
        <v>0.40740740740740738</v>
      </c>
      <c r="G607" s="83">
        <v>11</v>
      </c>
      <c r="H607" s="15">
        <f t="shared" ref="H607:H611" si="84">G607/D607</f>
        <v>0.40740740740740738</v>
      </c>
      <c r="I607" s="76">
        <v>12</v>
      </c>
    </row>
    <row r="608" spans="1:9" x14ac:dyDescent="0.25">
      <c r="A608" s="9"/>
      <c r="B608" s="12" t="s">
        <v>1399</v>
      </c>
      <c r="C608" s="13" t="s">
        <v>522</v>
      </c>
      <c r="D608" s="1">
        <v>30</v>
      </c>
      <c r="E608" s="83">
        <v>12</v>
      </c>
      <c r="F608" s="88">
        <f>E608/D608</f>
        <v>0.4</v>
      </c>
      <c r="G608" s="83">
        <v>12</v>
      </c>
      <c r="H608" s="15">
        <f t="shared" si="84"/>
        <v>0.4</v>
      </c>
      <c r="I608" s="76">
        <v>15</v>
      </c>
    </row>
    <row r="609" spans="1:9" x14ac:dyDescent="0.25">
      <c r="A609" s="9"/>
      <c r="B609" s="12" t="s">
        <v>1400</v>
      </c>
      <c r="C609" s="13" t="s">
        <v>523</v>
      </c>
      <c r="D609" s="1">
        <v>25</v>
      </c>
      <c r="E609" s="83">
        <v>11</v>
      </c>
      <c r="F609" s="88">
        <f>E609/D609</f>
        <v>0.44</v>
      </c>
      <c r="G609" s="83">
        <v>11</v>
      </c>
      <c r="H609" s="15">
        <f t="shared" si="84"/>
        <v>0.44</v>
      </c>
      <c r="I609" s="76">
        <v>12</v>
      </c>
    </row>
    <row r="610" spans="1:9" x14ac:dyDescent="0.25">
      <c r="A610" s="9"/>
      <c r="B610" s="12" t="s">
        <v>1401</v>
      </c>
      <c r="C610" s="13" t="s">
        <v>524</v>
      </c>
      <c r="D610" s="1">
        <v>46</v>
      </c>
      <c r="E610" s="83">
        <v>25</v>
      </c>
      <c r="F610" s="88">
        <f>E610/D610</f>
        <v>0.54347826086956519</v>
      </c>
      <c r="G610" s="83">
        <v>25</v>
      </c>
      <c r="H610" s="15">
        <f t="shared" si="84"/>
        <v>0.54347826086956519</v>
      </c>
      <c r="I610" s="76">
        <v>30</v>
      </c>
    </row>
    <row r="611" spans="1:9" s="45" customFormat="1" x14ac:dyDescent="0.25">
      <c r="A611" s="9"/>
      <c r="B611" s="17" t="s">
        <v>951</v>
      </c>
      <c r="C611" s="18"/>
      <c r="D611" s="46">
        <v>128</v>
      </c>
      <c r="E611" s="84">
        <v>59</v>
      </c>
      <c r="F611" s="89">
        <f>E611/D611</f>
        <v>0.4609375</v>
      </c>
      <c r="G611" s="84">
        <v>59</v>
      </c>
      <c r="H611" s="21">
        <f t="shared" si="84"/>
        <v>0.4609375</v>
      </c>
      <c r="I611" s="77">
        <v>69</v>
      </c>
    </row>
    <row r="612" spans="1:9" x14ac:dyDescent="0.25">
      <c r="A612" s="9"/>
      <c r="B612" s="17"/>
      <c r="C612" s="13"/>
      <c r="D612" s="1"/>
      <c r="E612" s="83"/>
      <c r="F612" s="88"/>
      <c r="G612" s="83"/>
      <c r="H612" s="15"/>
      <c r="I612" s="76"/>
    </row>
    <row r="613" spans="1:9" x14ac:dyDescent="0.25">
      <c r="A613" s="9" t="s">
        <v>525</v>
      </c>
      <c r="B613" s="12" t="s">
        <v>1402</v>
      </c>
      <c r="C613" s="13" t="s">
        <v>526</v>
      </c>
      <c r="D613" s="1">
        <v>66</v>
      </c>
      <c r="E613" s="83">
        <v>38</v>
      </c>
      <c r="F613" s="88">
        <f>E613/D613</f>
        <v>0.5757575757575758</v>
      </c>
      <c r="G613" s="83">
        <v>41</v>
      </c>
      <c r="H613" s="15">
        <f t="shared" ref="H613:H616" si="85">G613/D613</f>
        <v>0.62121212121212122</v>
      </c>
      <c r="I613" s="76">
        <v>43</v>
      </c>
    </row>
    <row r="614" spans="1:9" x14ac:dyDescent="0.25">
      <c r="A614" s="9"/>
      <c r="B614" s="12" t="s">
        <v>1403</v>
      </c>
      <c r="C614" s="13" t="s">
        <v>527</v>
      </c>
      <c r="D614" s="1">
        <v>10</v>
      </c>
      <c r="E614" s="83">
        <v>4</v>
      </c>
      <c r="F614" s="88">
        <f>E614/D614</f>
        <v>0.4</v>
      </c>
      <c r="G614" s="83">
        <v>4</v>
      </c>
      <c r="H614" s="15">
        <f t="shared" si="85"/>
        <v>0.4</v>
      </c>
      <c r="I614" s="76">
        <v>4</v>
      </c>
    </row>
    <row r="615" spans="1:9" x14ac:dyDescent="0.25">
      <c r="A615" s="9"/>
      <c r="B615" s="12" t="s">
        <v>1404</v>
      </c>
      <c r="C615" s="13" t="s">
        <v>528</v>
      </c>
      <c r="D615" s="1">
        <v>10</v>
      </c>
      <c r="E615" s="83">
        <v>4</v>
      </c>
      <c r="F615" s="88">
        <f>E615/D615</f>
        <v>0.4</v>
      </c>
      <c r="G615" s="83">
        <v>5</v>
      </c>
      <c r="H615" s="15">
        <f t="shared" si="85"/>
        <v>0.5</v>
      </c>
      <c r="I615" s="76">
        <v>7</v>
      </c>
    </row>
    <row r="616" spans="1:9" s="45" customFormat="1" x14ac:dyDescent="0.25">
      <c r="A616" s="9"/>
      <c r="B616" s="17" t="s">
        <v>951</v>
      </c>
      <c r="C616" s="18"/>
      <c r="D616" s="46">
        <v>86</v>
      </c>
      <c r="E616" s="84">
        <v>46</v>
      </c>
      <c r="F616" s="89">
        <f>E616/D616</f>
        <v>0.53488372093023251</v>
      </c>
      <c r="G616" s="84">
        <v>50</v>
      </c>
      <c r="H616" s="21">
        <f t="shared" si="85"/>
        <v>0.58139534883720934</v>
      </c>
      <c r="I616" s="77">
        <v>54</v>
      </c>
    </row>
    <row r="617" spans="1:9" x14ac:dyDescent="0.25">
      <c r="A617" s="9"/>
      <c r="B617" s="17"/>
      <c r="C617" s="13"/>
      <c r="D617" s="1"/>
      <c r="E617" s="83"/>
      <c r="F617" s="88"/>
      <c r="G617" s="83"/>
      <c r="H617" s="15"/>
      <c r="I617" s="76"/>
    </row>
    <row r="618" spans="1:9" x14ac:dyDescent="0.25">
      <c r="A618" s="9" t="s">
        <v>529</v>
      </c>
      <c r="B618" s="12" t="s">
        <v>1405</v>
      </c>
      <c r="C618" s="13" t="s">
        <v>530</v>
      </c>
      <c r="D618" s="1">
        <v>5</v>
      </c>
      <c r="E618" s="83">
        <v>4</v>
      </c>
      <c r="F618" s="88">
        <f>E618/D618</f>
        <v>0.8</v>
      </c>
      <c r="G618" s="83">
        <v>4</v>
      </c>
      <c r="H618" s="15">
        <f t="shared" ref="H618:H622" si="86">G618/D618</f>
        <v>0.8</v>
      </c>
      <c r="I618" s="76">
        <v>5</v>
      </c>
    </row>
    <row r="619" spans="1:9" x14ac:dyDescent="0.25">
      <c r="A619" s="9"/>
      <c r="B619" s="12" t="s">
        <v>1406</v>
      </c>
      <c r="C619" s="13" t="s">
        <v>531</v>
      </c>
      <c r="D619" s="1">
        <v>31</v>
      </c>
      <c r="E619" s="83">
        <v>15</v>
      </c>
      <c r="F619" s="88">
        <f>E619/D619</f>
        <v>0.4838709677419355</v>
      </c>
      <c r="G619" s="83">
        <v>16</v>
      </c>
      <c r="H619" s="15">
        <f t="shared" si="86"/>
        <v>0.5161290322580645</v>
      </c>
      <c r="I619" s="76">
        <v>21</v>
      </c>
    </row>
    <row r="620" spans="1:9" x14ac:dyDescent="0.25">
      <c r="A620" s="9"/>
      <c r="B620" s="12" t="s">
        <v>1407</v>
      </c>
      <c r="C620" s="13" t="s">
        <v>532</v>
      </c>
      <c r="D620" s="1">
        <v>20</v>
      </c>
      <c r="E620" s="83">
        <v>6</v>
      </c>
      <c r="F620" s="88">
        <f>E620/D620</f>
        <v>0.3</v>
      </c>
      <c r="G620" s="83">
        <v>6</v>
      </c>
      <c r="H620" s="15">
        <f t="shared" si="86"/>
        <v>0.3</v>
      </c>
      <c r="I620" s="76">
        <v>7</v>
      </c>
    </row>
    <row r="621" spans="1:9" x14ac:dyDescent="0.25">
      <c r="A621" s="9"/>
      <c r="B621" s="12" t="s">
        <v>1408</v>
      </c>
      <c r="C621" s="13" t="s">
        <v>533</v>
      </c>
      <c r="D621" s="1">
        <v>174</v>
      </c>
      <c r="E621" s="83">
        <v>64</v>
      </c>
      <c r="F621" s="88">
        <f>E621/D621</f>
        <v>0.36781609195402298</v>
      </c>
      <c r="G621" s="83">
        <v>64</v>
      </c>
      <c r="H621" s="15">
        <f t="shared" si="86"/>
        <v>0.36781609195402298</v>
      </c>
      <c r="I621" s="76">
        <v>77</v>
      </c>
    </row>
    <row r="622" spans="1:9" s="45" customFormat="1" x14ac:dyDescent="0.25">
      <c r="A622" s="9"/>
      <c r="B622" s="17" t="s">
        <v>951</v>
      </c>
      <c r="C622" s="24"/>
      <c r="D622" s="46">
        <v>230</v>
      </c>
      <c r="E622" s="84">
        <v>89</v>
      </c>
      <c r="F622" s="89">
        <f>E622/D622</f>
        <v>0.38695652173913042</v>
      </c>
      <c r="G622" s="84">
        <v>90</v>
      </c>
      <c r="H622" s="21">
        <f t="shared" si="86"/>
        <v>0.39130434782608697</v>
      </c>
      <c r="I622" s="77">
        <v>110</v>
      </c>
    </row>
    <row r="623" spans="1:9" x14ac:dyDescent="0.25">
      <c r="A623" s="9"/>
      <c r="B623" s="17"/>
      <c r="C623" s="25"/>
      <c r="D623" s="79"/>
      <c r="E623" s="86"/>
      <c r="F623" s="90"/>
      <c r="G623" s="92"/>
      <c r="H623" s="78"/>
      <c r="I623" s="79"/>
    </row>
    <row r="624" spans="1:9" x14ac:dyDescent="0.25">
      <c r="A624" s="26" t="s">
        <v>1409</v>
      </c>
      <c r="B624" s="27"/>
      <c r="C624" s="28"/>
      <c r="D624" s="39">
        <f>SUM(D622,D616,D611,D605,D599,D593,D566,D561,D552,D543,D534,D523,D513,D506,D500,D488,D479,D467,D459,D455,D447,D438,D428,D386,D379,D374,D368,D356,D352,D346,D336,D328,D321,D317,D311,D306,D300,D290,D275,D269,D263,D255,D249,D242,D237,D230,D223,D217,D213,D210,D206,D201,D190,D181,D171,D166,D161,D154,D148,D136,D130,D125,D113,D109,D98,D93,D87,D82,D72,D64,D51,D41,D35,D29,D23,D17,D12)</f>
        <v>41375</v>
      </c>
      <c r="E624" s="40">
        <f>SUM(E622,E616,E611,E605,E599,E593,E566,E561,E552,E543,E534,E523,E513,E506,E500,E488,E479,E467,E459,E455,E447,E438,E428,E386,E379,E374,E368,E356,E352,E346,E336,E328,E321,E317,E311,E306,E300,E290,E275,E269,E263,E255,E249,E242,E237,E230,E223,E217,E213,E210,E206,E201,E190,E181,E171,E166,E161,E154,E148,E136,E130,E125,E113,E109,E98,E93,E87,E82,E72,E64,E51,E41,E35,E29,E23,E17,E12)</f>
        <v>18334</v>
      </c>
      <c r="F624" s="41">
        <f>E624/D624</f>
        <v>0.44311782477341388</v>
      </c>
      <c r="G624" s="42">
        <f>SUM(G622,G616,G611,G605,G599,G593,G566,G561,G552,G543,G534,G523,G513,G506,G500,G488,G479,G467,G459,G455,G447,G438,G428,G386,G379,G374,G368,G356,G352,G346,G336,G328,G321,G317,G311,G306,G300,G290,G275,G269,G263,G255,G249,G242,G237,G230,G223,G217,G213,G210,G206,G201,G190,G181,G171,G166,G161,G154,G148,G136,G130,G125,G113,G109,G98,G93,G87,G82,G72,G64,G51,G41,G35,G29,G23,G17,G12)</f>
        <v>19092</v>
      </c>
      <c r="H624" s="41">
        <f>G624/D624</f>
        <v>0.46143806646525681</v>
      </c>
      <c r="I624" s="42">
        <f>SUM(I622,I616,I611,I605,I599,I593,I566,I561,I552,I543,I534,I523,I513,I506,I500,I488,I479,I467,I459,I455,I447,I438,I428,I386,I379,I374,I368,I356,I352,I346,I336,I328,I321,I317,I311,I306,I300,I290,I275,I269,I263,I255,I249,I242,I237,I230,I223,I217,I213,I210,I206,I201,I190,I181,I171,I166,I161,I154,I148,I136,I130,I125,I113,I109,I98,I93,I87,I82,I72,I64,I51,I41,I35,I29,I23,I17,I12)</f>
        <v>24642</v>
      </c>
    </row>
    <row r="625" spans="1:9" x14ac:dyDescent="0.25">
      <c r="D625" s="37"/>
      <c r="E625" s="14"/>
      <c r="G625" s="20"/>
      <c r="I625" s="16"/>
    </row>
    <row r="626" spans="1:9" x14ac:dyDescent="0.25">
      <c r="A626" s="32" t="s">
        <v>1410</v>
      </c>
      <c r="B626" s="33"/>
      <c r="C626" s="33"/>
      <c r="D626" s="38"/>
      <c r="E626" s="19"/>
      <c r="F626" s="33"/>
      <c r="G626" s="43"/>
      <c r="H626" s="33"/>
      <c r="I626" s="16"/>
    </row>
    <row r="627" spans="1:9" x14ac:dyDescent="0.25">
      <c r="A627" s="35" t="s">
        <v>1411</v>
      </c>
      <c r="B627" s="33"/>
      <c r="C627" s="33"/>
      <c r="D627" s="37"/>
      <c r="E627" s="14"/>
      <c r="F627" s="33"/>
      <c r="G627" s="43"/>
      <c r="H627" s="33"/>
      <c r="I627" s="16"/>
    </row>
    <row r="628" spans="1:9" x14ac:dyDescent="0.25">
      <c r="A628" s="35" t="s">
        <v>1412</v>
      </c>
      <c r="B628" s="33"/>
      <c r="C628" s="33"/>
      <c r="D628" s="37"/>
      <c r="E628" s="14"/>
      <c r="F628" s="33"/>
      <c r="G628" s="43"/>
      <c r="H628" s="33"/>
      <c r="I628" s="22"/>
    </row>
    <row r="629" spans="1:9" x14ac:dyDescent="0.25">
      <c r="A629" s="35" t="s">
        <v>1413</v>
      </c>
      <c r="B629" s="33"/>
      <c r="C629" s="33"/>
      <c r="D629" s="37"/>
      <c r="E629" s="14"/>
      <c r="F629" s="33"/>
      <c r="G629" s="43"/>
      <c r="H629" s="33"/>
      <c r="I629" s="16"/>
    </row>
    <row r="630" spans="1:9" x14ac:dyDescent="0.25">
      <c r="A630" s="35"/>
      <c r="B630" s="33"/>
      <c r="C630" s="33"/>
      <c r="D630" s="37"/>
      <c r="E630" s="14"/>
      <c r="F630" s="33"/>
      <c r="G630" s="43"/>
      <c r="H630" s="33"/>
      <c r="I630" s="16"/>
    </row>
    <row r="631" spans="1:9" x14ac:dyDescent="0.25">
      <c r="A631" s="35" t="s">
        <v>1414</v>
      </c>
      <c r="B631" s="33"/>
      <c r="C631" s="33"/>
      <c r="D631" s="37"/>
      <c r="E631" s="14"/>
      <c r="F631" s="33"/>
      <c r="G631" s="43"/>
      <c r="H631" s="33"/>
      <c r="I631" s="16"/>
    </row>
    <row r="632" spans="1:9" x14ac:dyDescent="0.25">
      <c r="A632" s="35" t="s">
        <v>1415</v>
      </c>
      <c r="B632" s="33"/>
      <c r="C632" s="33"/>
      <c r="D632" s="37"/>
      <c r="E632" s="14"/>
      <c r="F632" s="33"/>
      <c r="G632" s="43"/>
      <c r="H632" s="33"/>
      <c r="I632" s="16"/>
    </row>
    <row r="633" spans="1:9" x14ac:dyDescent="0.25">
      <c r="A633" s="35" t="s">
        <v>1416</v>
      </c>
      <c r="B633" s="33"/>
      <c r="C633" s="33"/>
      <c r="D633" s="37"/>
      <c r="E633" s="14"/>
      <c r="F633" s="33"/>
      <c r="G633" s="43"/>
      <c r="H633" s="33"/>
      <c r="I633" s="16"/>
    </row>
    <row r="634" spans="1:9" x14ac:dyDescent="0.25">
      <c r="A634" s="35"/>
      <c r="B634" s="33"/>
      <c r="C634" s="33"/>
      <c r="D634" s="37"/>
      <c r="E634" s="14"/>
      <c r="F634" s="33"/>
      <c r="G634" s="44"/>
      <c r="H634" s="33"/>
      <c r="I634" s="16"/>
    </row>
    <row r="635" spans="1:9" x14ac:dyDescent="0.25">
      <c r="A635" s="36" t="s">
        <v>1424</v>
      </c>
      <c r="B635" s="33"/>
      <c r="C635" s="33"/>
      <c r="D635" s="38"/>
      <c r="E635" s="19"/>
      <c r="F635" s="33"/>
      <c r="G635" s="43"/>
      <c r="H635" s="33"/>
      <c r="I635" s="16"/>
    </row>
    <row r="636" spans="1:9" x14ac:dyDescent="0.25">
      <c r="D636" s="37"/>
      <c r="E636" s="14"/>
      <c r="G636" s="43"/>
      <c r="I636" s="16"/>
    </row>
    <row r="637" spans="1:9" x14ac:dyDescent="0.25">
      <c r="D637" s="37"/>
      <c r="E637" s="14"/>
      <c r="G637" s="43"/>
      <c r="I637" s="22"/>
    </row>
    <row r="638" spans="1:9" x14ac:dyDescent="0.25">
      <c r="D638" s="37"/>
      <c r="E638" s="14"/>
      <c r="G638" s="43"/>
      <c r="I638" s="16"/>
    </row>
    <row r="639" spans="1:9" x14ac:dyDescent="0.25">
      <c r="D639" s="37"/>
      <c r="E639" s="14"/>
      <c r="G639" s="43"/>
      <c r="I639" s="16"/>
    </row>
    <row r="640" spans="1:9" x14ac:dyDescent="0.25">
      <c r="D640" s="37"/>
      <c r="E640" s="14"/>
      <c r="G640" s="43"/>
      <c r="I640" s="16"/>
    </row>
    <row r="641" spans="4:9" x14ac:dyDescent="0.25">
      <c r="D641" s="37"/>
      <c r="E641" s="14"/>
      <c r="G641" s="43"/>
      <c r="I641" s="16"/>
    </row>
    <row r="642" spans="4:9" x14ac:dyDescent="0.25">
      <c r="D642" s="37"/>
      <c r="E642" s="14"/>
      <c r="G642" s="43"/>
      <c r="I642" s="16"/>
    </row>
    <row r="643" spans="4:9" x14ac:dyDescent="0.25">
      <c r="D643" s="37"/>
      <c r="E643" s="14"/>
      <c r="G643" s="44"/>
      <c r="I643" s="22"/>
    </row>
    <row r="644" spans="4:9" x14ac:dyDescent="0.25">
      <c r="D644" s="38"/>
      <c r="E644" s="19"/>
      <c r="G644" s="43"/>
      <c r="I644" s="16"/>
    </row>
    <row r="645" spans="4:9" x14ac:dyDescent="0.25">
      <c r="D645" s="37"/>
      <c r="E645" s="14"/>
      <c r="G645" s="43"/>
      <c r="I645" s="16"/>
    </row>
    <row r="646" spans="4:9" x14ac:dyDescent="0.25">
      <c r="D646" s="37"/>
      <c r="E646" s="14"/>
      <c r="G646" s="43"/>
      <c r="I646" s="16"/>
    </row>
    <row r="647" spans="4:9" x14ac:dyDescent="0.25">
      <c r="D647" s="37"/>
      <c r="E647" s="14"/>
      <c r="G647" s="43"/>
      <c r="I647" s="16"/>
    </row>
    <row r="648" spans="4:9" x14ac:dyDescent="0.25">
      <c r="D648" s="37"/>
      <c r="E648" s="14"/>
      <c r="G648" s="43"/>
      <c r="I648" s="16"/>
    </row>
    <row r="649" spans="4:9" x14ac:dyDescent="0.25">
      <c r="D649" s="37"/>
      <c r="E649" s="14"/>
      <c r="G649" s="44"/>
      <c r="I649" s="16"/>
    </row>
    <row r="650" spans="4:9" x14ac:dyDescent="0.25">
      <c r="D650" s="38"/>
      <c r="E650" s="19"/>
      <c r="G650" s="43"/>
      <c r="I650" s="16"/>
    </row>
    <row r="651" spans="4:9" x14ac:dyDescent="0.25">
      <c r="D651" s="37"/>
      <c r="E651" s="14"/>
      <c r="G651" s="43"/>
      <c r="I651" s="16"/>
    </row>
    <row r="652" spans="4:9" x14ac:dyDescent="0.25">
      <c r="D652" s="37"/>
      <c r="E652" s="14"/>
      <c r="G652" s="43"/>
      <c r="I652" s="16"/>
    </row>
    <row r="653" spans="4:9" x14ac:dyDescent="0.25">
      <c r="D653" s="37"/>
      <c r="E653" s="14"/>
      <c r="G653" s="43"/>
      <c r="I653" s="16"/>
    </row>
    <row r="654" spans="4:9" x14ac:dyDescent="0.25">
      <c r="D654" s="37"/>
      <c r="E654" s="14"/>
      <c r="G654" s="43"/>
      <c r="I654" s="16"/>
    </row>
    <row r="655" spans="4:9" x14ac:dyDescent="0.25">
      <c r="D655" s="37"/>
      <c r="E655" s="14"/>
      <c r="G655" s="43"/>
      <c r="I655" s="16"/>
    </row>
    <row r="656" spans="4:9" x14ac:dyDescent="0.25">
      <c r="D656" s="37"/>
      <c r="E656" s="14"/>
      <c r="G656" s="43"/>
      <c r="I656" s="16"/>
    </row>
    <row r="657" spans="4:9" x14ac:dyDescent="0.25">
      <c r="D657" s="37"/>
      <c r="E657" s="14"/>
      <c r="G657" s="43"/>
      <c r="I657" s="16"/>
    </row>
    <row r="658" spans="4:9" x14ac:dyDescent="0.25">
      <c r="D658" s="37"/>
      <c r="E658" s="14"/>
      <c r="G658" s="43"/>
      <c r="I658" s="16"/>
    </row>
    <row r="659" spans="4:9" x14ac:dyDescent="0.25">
      <c r="D659" s="37"/>
      <c r="E659" s="14"/>
      <c r="G659" s="43"/>
      <c r="I659" s="16"/>
    </row>
    <row r="660" spans="4:9" x14ac:dyDescent="0.25">
      <c r="D660" s="37"/>
      <c r="E660" s="14"/>
      <c r="G660" s="43"/>
      <c r="I660" s="16"/>
    </row>
    <row r="661" spans="4:9" x14ac:dyDescent="0.25">
      <c r="D661" s="37"/>
      <c r="E661" s="14"/>
      <c r="G661" s="43"/>
      <c r="I661" s="16"/>
    </row>
    <row r="662" spans="4:9" x14ac:dyDescent="0.25">
      <c r="D662" s="37"/>
      <c r="E662" s="14"/>
      <c r="G662" s="43"/>
      <c r="I662" s="16"/>
    </row>
    <row r="663" spans="4:9" x14ac:dyDescent="0.25">
      <c r="D663" s="37"/>
      <c r="E663" s="14"/>
      <c r="G663" s="43"/>
      <c r="I663" s="16"/>
    </row>
    <row r="664" spans="4:9" x14ac:dyDescent="0.25">
      <c r="D664" s="37"/>
      <c r="E664" s="14"/>
      <c r="G664" s="43"/>
      <c r="I664" s="16"/>
    </row>
    <row r="665" spans="4:9" x14ac:dyDescent="0.25">
      <c r="D665" s="37"/>
      <c r="E665" s="14"/>
      <c r="G665" s="43"/>
      <c r="I665" s="16"/>
    </row>
    <row r="666" spans="4:9" x14ac:dyDescent="0.25">
      <c r="D666" s="37"/>
      <c r="E666" s="14"/>
      <c r="G666" s="43"/>
      <c r="I666" s="16"/>
    </row>
    <row r="667" spans="4:9" x14ac:dyDescent="0.25">
      <c r="D667" s="37"/>
      <c r="E667" s="14"/>
      <c r="G667" s="43"/>
      <c r="I667" s="16"/>
    </row>
    <row r="668" spans="4:9" x14ac:dyDescent="0.25">
      <c r="D668" s="37"/>
      <c r="E668" s="14"/>
      <c r="G668" s="43"/>
      <c r="I668" s="16"/>
    </row>
    <row r="669" spans="4:9" x14ac:dyDescent="0.25">
      <c r="D669" s="37"/>
      <c r="E669" s="14"/>
      <c r="G669" s="43"/>
      <c r="I669" s="16"/>
    </row>
    <row r="670" spans="4:9" x14ac:dyDescent="0.25">
      <c r="D670" s="37"/>
      <c r="E670" s="14"/>
      <c r="G670" s="43"/>
      <c r="I670" s="22"/>
    </row>
    <row r="671" spans="4:9" x14ac:dyDescent="0.25">
      <c r="D671" s="37"/>
      <c r="E671" s="14"/>
      <c r="G671" s="43"/>
      <c r="I671" s="16"/>
    </row>
    <row r="672" spans="4:9" x14ac:dyDescent="0.25">
      <c r="D672" s="37"/>
      <c r="E672" s="14"/>
      <c r="G672" s="43"/>
      <c r="I672" s="16"/>
    </row>
    <row r="673" spans="4:9" x14ac:dyDescent="0.25">
      <c r="D673" s="37"/>
      <c r="E673" s="14"/>
      <c r="G673" s="43"/>
      <c r="I673" s="16"/>
    </row>
    <row r="674" spans="4:9" x14ac:dyDescent="0.25">
      <c r="D674" s="37"/>
      <c r="E674" s="14"/>
      <c r="G674" s="43"/>
      <c r="I674" s="16"/>
    </row>
    <row r="675" spans="4:9" x14ac:dyDescent="0.25">
      <c r="D675" s="37"/>
      <c r="E675" s="14"/>
      <c r="G675" s="43"/>
      <c r="I675" s="16"/>
    </row>
    <row r="676" spans="4:9" x14ac:dyDescent="0.25">
      <c r="D676" s="37"/>
      <c r="E676" s="14"/>
      <c r="G676" s="44"/>
      <c r="I676" s="22"/>
    </row>
    <row r="677" spans="4:9" x14ac:dyDescent="0.25">
      <c r="D677" s="38"/>
      <c r="E677" s="19"/>
      <c r="G677" s="43"/>
      <c r="I677" s="16"/>
    </row>
    <row r="678" spans="4:9" x14ac:dyDescent="0.25">
      <c r="D678" s="37"/>
      <c r="E678" s="14"/>
      <c r="G678" s="43"/>
      <c r="I678" s="16"/>
    </row>
    <row r="679" spans="4:9" x14ac:dyDescent="0.25">
      <c r="D679" s="37"/>
      <c r="E679" s="14"/>
      <c r="G679" s="43"/>
      <c r="I679" s="16"/>
    </row>
    <row r="680" spans="4:9" x14ac:dyDescent="0.25">
      <c r="D680" s="37"/>
      <c r="E680" s="14"/>
      <c r="G680" s="43"/>
      <c r="I680" s="16"/>
    </row>
    <row r="681" spans="4:9" x14ac:dyDescent="0.25">
      <c r="D681" s="37"/>
      <c r="E681" s="14"/>
      <c r="G681" s="43"/>
      <c r="I681" s="16"/>
    </row>
    <row r="682" spans="4:9" x14ac:dyDescent="0.25">
      <c r="D682" s="37"/>
      <c r="E682" s="14"/>
      <c r="G682" s="44"/>
      <c r="I682" s="22"/>
    </row>
    <row r="683" spans="4:9" x14ac:dyDescent="0.25">
      <c r="D683" s="38"/>
      <c r="E683" s="19"/>
      <c r="G683" s="43"/>
      <c r="I683" s="16"/>
    </row>
    <row r="684" spans="4:9" x14ac:dyDescent="0.25">
      <c r="D684" s="37"/>
      <c r="E684" s="14"/>
      <c r="G684" s="43"/>
      <c r="I684" s="16"/>
    </row>
    <row r="685" spans="4:9" x14ac:dyDescent="0.25">
      <c r="D685" s="37"/>
      <c r="E685" s="14"/>
      <c r="G685" s="43"/>
      <c r="I685" s="16"/>
    </row>
    <row r="686" spans="4:9" x14ac:dyDescent="0.25">
      <c r="D686" s="37"/>
      <c r="E686" s="14"/>
      <c r="G686" s="43"/>
      <c r="I686" s="16"/>
    </row>
    <row r="687" spans="4:9" x14ac:dyDescent="0.25">
      <c r="D687" s="37"/>
      <c r="E687" s="14"/>
      <c r="G687" s="43"/>
      <c r="I687" s="16"/>
    </row>
    <row r="688" spans="4:9" x14ac:dyDescent="0.25">
      <c r="D688" s="37"/>
      <c r="E688" s="14"/>
      <c r="G688" s="44"/>
      <c r="I688" s="22"/>
    </row>
    <row r="689" spans="4:9" x14ac:dyDescent="0.25">
      <c r="D689" s="38"/>
      <c r="E689" s="19"/>
      <c r="G689" s="43"/>
      <c r="I689" s="16"/>
    </row>
    <row r="690" spans="4:9" x14ac:dyDescent="0.25">
      <c r="D690" s="37"/>
      <c r="E690" s="14"/>
      <c r="G690" s="43"/>
      <c r="I690" s="16"/>
    </row>
    <row r="691" spans="4:9" x14ac:dyDescent="0.25">
      <c r="D691" s="37"/>
      <c r="E691" s="14"/>
      <c r="G691" s="43"/>
      <c r="I691" s="16"/>
    </row>
    <row r="692" spans="4:9" x14ac:dyDescent="0.25">
      <c r="D692" s="37"/>
      <c r="E692" s="14"/>
      <c r="G692" s="43"/>
      <c r="I692" s="16"/>
    </row>
    <row r="693" spans="4:9" x14ac:dyDescent="0.25">
      <c r="D693" s="37"/>
      <c r="E693" s="14"/>
      <c r="G693" s="43"/>
      <c r="I693" s="22"/>
    </row>
    <row r="694" spans="4:9" x14ac:dyDescent="0.25">
      <c r="D694" s="37"/>
      <c r="E694" s="14"/>
      <c r="G694" s="44"/>
      <c r="I694" s="16"/>
    </row>
    <row r="695" spans="4:9" x14ac:dyDescent="0.25">
      <c r="D695" s="38"/>
      <c r="E695" s="19"/>
      <c r="G695" s="43"/>
      <c r="I695" s="16"/>
    </row>
    <row r="696" spans="4:9" x14ac:dyDescent="0.25">
      <c r="D696" s="37"/>
      <c r="E696" s="14"/>
      <c r="G696" s="43"/>
      <c r="I696" s="16"/>
    </row>
    <row r="697" spans="4:9" x14ac:dyDescent="0.25">
      <c r="D697" s="37"/>
      <c r="E697" s="14"/>
      <c r="G697" s="43"/>
      <c r="I697" s="16"/>
    </row>
    <row r="698" spans="4:9" x14ac:dyDescent="0.25">
      <c r="D698" s="37"/>
      <c r="E698" s="14"/>
      <c r="G698" s="43"/>
      <c r="I698" s="16"/>
    </row>
    <row r="699" spans="4:9" x14ac:dyDescent="0.25">
      <c r="D699" s="37"/>
      <c r="E699" s="14"/>
      <c r="G699" s="44"/>
      <c r="I699" s="22"/>
    </row>
    <row r="700" spans="4:9" x14ac:dyDescent="0.25">
      <c r="D700" s="38"/>
      <c r="E700" s="19"/>
      <c r="G700" s="43"/>
      <c r="I700" s="16"/>
    </row>
    <row r="701" spans="4:9" x14ac:dyDescent="0.25">
      <c r="D701" s="37"/>
      <c r="E701" s="14"/>
      <c r="G701" s="43"/>
      <c r="I701" s="30"/>
    </row>
    <row r="702" spans="4:9" x14ac:dyDescent="0.25">
      <c r="D702" s="37"/>
      <c r="E702" s="14"/>
      <c r="G702" s="43"/>
    </row>
    <row r="703" spans="4:9" x14ac:dyDescent="0.25">
      <c r="D703" s="37"/>
      <c r="E703" s="14"/>
      <c r="G703" s="43"/>
      <c r="I703" s="34"/>
    </row>
    <row r="704" spans="4:9" x14ac:dyDescent="0.25">
      <c r="D704" s="37"/>
      <c r="E704" s="14"/>
      <c r="G704" s="43"/>
      <c r="I704" s="34"/>
    </row>
    <row r="705" spans="4:9" x14ac:dyDescent="0.25">
      <c r="D705" s="37"/>
      <c r="E705" s="14"/>
      <c r="G705" s="44"/>
      <c r="I705" s="34"/>
    </row>
    <row r="706" spans="4:9" x14ac:dyDescent="0.25">
      <c r="D706" s="38"/>
      <c r="E706" s="19"/>
      <c r="G706" s="43"/>
      <c r="I706" s="34"/>
    </row>
    <row r="707" spans="4:9" x14ac:dyDescent="0.25">
      <c r="D707" s="37"/>
      <c r="E707" s="14"/>
      <c r="G707" s="44"/>
      <c r="I707" s="34"/>
    </row>
    <row r="708" spans="4:9" x14ac:dyDescent="0.25">
      <c r="D708" s="38"/>
      <c r="E708" s="14"/>
      <c r="I708" s="34"/>
    </row>
    <row r="709" spans="4:9" x14ac:dyDescent="0.25">
      <c r="G709" s="34"/>
      <c r="I709" s="34"/>
    </row>
    <row r="710" spans="4:9" x14ac:dyDescent="0.25">
      <c r="D710" s="34"/>
      <c r="E710" s="34"/>
      <c r="G710" s="34"/>
      <c r="I710" s="34"/>
    </row>
    <row r="711" spans="4:9" x14ac:dyDescent="0.25">
      <c r="D711" s="34"/>
      <c r="E711" s="34"/>
      <c r="G711" s="34"/>
      <c r="I711" s="34"/>
    </row>
    <row r="712" spans="4:9" x14ac:dyDescent="0.25">
      <c r="D712" s="34"/>
      <c r="E712" s="34"/>
      <c r="G712" s="34"/>
      <c r="I712" s="34"/>
    </row>
    <row r="713" spans="4:9" x14ac:dyDescent="0.25">
      <c r="D713" s="34"/>
      <c r="E713" s="34"/>
      <c r="G713" s="34"/>
    </row>
    <row r="714" spans="4:9" x14ac:dyDescent="0.25">
      <c r="D714" s="34"/>
      <c r="E714" s="34"/>
      <c r="G714" s="34"/>
    </row>
    <row r="715" spans="4:9" x14ac:dyDescent="0.25">
      <c r="D715" s="34"/>
      <c r="E715" s="34"/>
      <c r="G715" s="34"/>
    </row>
    <row r="716" spans="4:9" x14ac:dyDescent="0.25">
      <c r="D716" s="34"/>
      <c r="E716" s="34"/>
      <c r="G716" s="34"/>
    </row>
    <row r="717" spans="4:9" x14ac:dyDescent="0.25">
      <c r="D717" s="34"/>
      <c r="E717" s="34"/>
      <c r="G717" s="34"/>
    </row>
    <row r="718" spans="4:9" x14ac:dyDescent="0.25">
      <c r="D718" s="34"/>
      <c r="E718" s="34"/>
      <c r="G718" s="34"/>
    </row>
    <row r="719" spans="4:9" x14ac:dyDescent="0.25">
      <c r="D719" s="34"/>
      <c r="E719" s="34"/>
    </row>
  </sheetData>
  <mergeCells count="11">
    <mergeCell ref="I4:I6"/>
    <mergeCell ref="A1:I1"/>
    <mergeCell ref="A3:A6"/>
    <mergeCell ref="B3:B6"/>
    <mergeCell ref="C3:C6"/>
    <mergeCell ref="D3:H3"/>
    <mergeCell ref="D4:D6"/>
    <mergeCell ref="E4:E6"/>
    <mergeCell ref="F4:F6"/>
    <mergeCell ref="G4:G6"/>
    <mergeCell ref="H4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89941-2385-4010-AAEA-50691E0A6366}">
  <sheetPr>
    <tabColor theme="9"/>
  </sheetPr>
  <dimension ref="A1:H450"/>
  <sheetViews>
    <sheetView workbookViewId="0">
      <selection activeCell="C8" sqref="C8"/>
    </sheetView>
  </sheetViews>
  <sheetFormatPr defaultRowHeight="15" x14ac:dyDescent="0.25"/>
  <cols>
    <col min="1" max="3" width="33.42578125" style="31" customWidth="1"/>
    <col min="4" max="4" width="12.42578125" style="23" customWidth="1"/>
    <col min="5" max="5" width="18.5703125" style="62" customWidth="1"/>
    <col min="6" max="6" width="13.140625" style="63" customWidth="1"/>
    <col min="7" max="7" width="18.5703125" style="62" customWidth="1"/>
    <col min="8" max="8" width="16.28515625" style="62" customWidth="1"/>
    <col min="9" max="16384" width="9.140625" style="31"/>
  </cols>
  <sheetData>
    <row r="1" spans="1:8" s="47" customFormat="1" ht="78" customHeight="1" x14ac:dyDescent="0.25">
      <c r="A1" s="129" t="s">
        <v>1421</v>
      </c>
      <c r="B1" s="129"/>
      <c r="C1" s="129"/>
      <c r="D1" s="129"/>
      <c r="E1" s="129"/>
      <c r="F1" s="129"/>
      <c r="G1" s="129"/>
      <c r="H1" s="129"/>
    </row>
    <row r="2" spans="1:8" s="47" customFormat="1" ht="9" customHeight="1" thickBot="1" x14ac:dyDescent="0.3">
      <c r="A2" s="48"/>
      <c r="B2" s="48"/>
      <c r="C2" s="48"/>
      <c r="D2" s="49"/>
      <c r="E2" s="49"/>
      <c r="F2" s="50"/>
      <c r="G2" s="49"/>
      <c r="H2" s="51"/>
    </row>
    <row r="3" spans="1:8" s="52" customFormat="1" ht="18" customHeight="1" x14ac:dyDescent="0.2">
      <c r="A3" s="102"/>
      <c r="B3" s="130" t="s">
        <v>939</v>
      </c>
      <c r="C3" s="131"/>
      <c r="D3" s="131"/>
      <c r="E3" s="131"/>
      <c r="F3" s="131"/>
      <c r="G3" s="66" t="s">
        <v>940</v>
      </c>
    </row>
    <row r="4" spans="1:8" s="52" customFormat="1" ht="18" customHeight="1" x14ac:dyDescent="0.2">
      <c r="A4" s="103"/>
      <c r="B4" s="132" t="s">
        <v>1425</v>
      </c>
      <c r="C4" s="135" t="s">
        <v>1428</v>
      </c>
      <c r="D4" s="138" t="s">
        <v>943</v>
      </c>
      <c r="E4" s="135" t="s">
        <v>1426</v>
      </c>
      <c r="F4" s="140" t="s">
        <v>945</v>
      </c>
      <c r="G4" s="143" t="s">
        <v>1427</v>
      </c>
    </row>
    <row r="5" spans="1:8" s="52" customFormat="1" ht="18" customHeight="1" x14ac:dyDescent="0.2">
      <c r="A5" s="103"/>
      <c r="B5" s="133"/>
      <c r="C5" s="136"/>
      <c r="D5" s="138"/>
      <c r="E5" s="136"/>
      <c r="F5" s="141"/>
      <c r="G5" s="143"/>
    </row>
    <row r="6" spans="1:8" s="52" customFormat="1" ht="38.25" customHeight="1" thickBot="1" x14ac:dyDescent="0.25">
      <c r="A6" s="104" t="s">
        <v>1418</v>
      </c>
      <c r="B6" s="134"/>
      <c r="C6" s="137"/>
      <c r="D6" s="139"/>
      <c r="E6" s="137"/>
      <c r="F6" s="142"/>
      <c r="G6" s="144"/>
    </row>
    <row r="7" spans="1:8" x14ac:dyDescent="0.25">
      <c r="A7" s="10"/>
      <c r="B7" s="53"/>
      <c r="C7" s="98"/>
      <c r="D7" s="54"/>
      <c r="E7" s="94"/>
      <c r="F7" s="72"/>
      <c r="G7" s="95"/>
      <c r="H7" s="31"/>
    </row>
    <row r="8" spans="1:8" x14ac:dyDescent="0.25">
      <c r="A8" s="12" t="s">
        <v>935</v>
      </c>
      <c r="B8" s="55">
        <v>18</v>
      </c>
      <c r="C8" s="99">
        <v>8</v>
      </c>
      <c r="D8" s="56">
        <f>C8/$B8</f>
        <v>0.44444444444444442</v>
      </c>
      <c r="E8" s="91">
        <v>8</v>
      </c>
      <c r="F8" s="57">
        <f>E8/$B8</f>
        <v>0.44444444444444442</v>
      </c>
      <c r="G8" s="96">
        <v>13</v>
      </c>
      <c r="H8" s="31"/>
    </row>
    <row r="9" spans="1:8" x14ac:dyDescent="0.25">
      <c r="A9" s="12" t="s">
        <v>934</v>
      </c>
      <c r="B9" s="55">
        <v>173</v>
      </c>
      <c r="C9" s="99">
        <v>81</v>
      </c>
      <c r="D9" s="56">
        <f t="shared" ref="D9:D72" si="0">C9/$B9</f>
        <v>0.46820809248554912</v>
      </c>
      <c r="E9" s="91">
        <v>86</v>
      </c>
      <c r="F9" s="57">
        <f t="shared" ref="F9:F72" si="1">E9/$B9</f>
        <v>0.49710982658959535</v>
      </c>
      <c r="G9" s="96">
        <v>101</v>
      </c>
      <c r="H9" s="31"/>
    </row>
    <row r="10" spans="1:8" x14ac:dyDescent="0.25">
      <c r="A10" s="12" t="s">
        <v>0</v>
      </c>
      <c r="B10" s="55">
        <v>63</v>
      </c>
      <c r="C10" s="99">
        <v>34</v>
      </c>
      <c r="D10" s="56">
        <f t="shared" si="0"/>
        <v>0.53968253968253965</v>
      </c>
      <c r="E10" s="91">
        <v>36</v>
      </c>
      <c r="F10" s="57">
        <f t="shared" si="1"/>
        <v>0.5714285714285714</v>
      </c>
      <c r="G10" s="96">
        <v>39</v>
      </c>
      <c r="H10" s="31"/>
    </row>
    <row r="11" spans="1:8" x14ac:dyDescent="0.25">
      <c r="A11" s="12" t="s">
        <v>932</v>
      </c>
      <c r="B11" s="55">
        <v>46</v>
      </c>
      <c r="C11" s="99">
        <v>22</v>
      </c>
      <c r="D11" s="56">
        <f t="shared" si="0"/>
        <v>0.47826086956521741</v>
      </c>
      <c r="E11" s="91">
        <v>22</v>
      </c>
      <c r="F11" s="57">
        <f t="shared" si="1"/>
        <v>0.47826086956521741</v>
      </c>
      <c r="G11" s="96">
        <v>26</v>
      </c>
      <c r="H11" s="31"/>
    </row>
    <row r="12" spans="1:8" ht="15" customHeight="1" x14ac:dyDescent="0.25">
      <c r="A12" s="12" t="s">
        <v>931</v>
      </c>
      <c r="B12" s="55">
        <v>24</v>
      </c>
      <c r="C12" s="99">
        <v>5</v>
      </c>
      <c r="D12" s="56">
        <f t="shared" si="0"/>
        <v>0.20833333333333334</v>
      </c>
      <c r="E12" s="91">
        <v>5</v>
      </c>
      <c r="F12" s="57">
        <f t="shared" si="1"/>
        <v>0.20833333333333334</v>
      </c>
      <c r="G12" s="96">
        <v>8</v>
      </c>
      <c r="H12" s="31"/>
    </row>
    <row r="13" spans="1:8" x14ac:dyDescent="0.25">
      <c r="A13" s="12" t="s">
        <v>930</v>
      </c>
      <c r="B13" s="55">
        <v>17</v>
      </c>
      <c r="C13" s="99">
        <v>3</v>
      </c>
      <c r="D13" s="56">
        <f t="shared" si="0"/>
        <v>0.17647058823529413</v>
      </c>
      <c r="E13" s="91">
        <v>4</v>
      </c>
      <c r="F13" s="57">
        <f t="shared" si="1"/>
        <v>0.23529411764705882</v>
      </c>
      <c r="G13" s="96">
        <v>6</v>
      </c>
      <c r="H13" s="31"/>
    </row>
    <row r="14" spans="1:8" x14ac:dyDescent="0.25">
      <c r="A14" s="12" t="s">
        <v>929</v>
      </c>
      <c r="B14" s="55">
        <v>9</v>
      </c>
      <c r="C14" s="99">
        <v>2</v>
      </c>
      <c r="D14" s="56">
        <f t="shared" si="0"/>
        <v>0.22222222222222221</v>
      </c>
      <c r="E14" s="91">
        <v>2</v>
      </c>
      <c r="F14" s="57">
        <f t="shared" si="1"/>
        <v>0.22222222222222221</v>
      </c>
      <c r="G14" s="96">
        <v>3</v>
      </c>
      <c r="H14" s="31"/>
    </row>
    <row r="15" spans="1:8" ht="15" customHeight="1" x14ac:dyDescent="0.25">
      <c r="A15" s="12" t="s">
        <v>928</v>
      </c>
      <c r="B15" s="55">
        <v>31</v>
      </c>
      <c r="C15" s="99">
        <v>16</v>
      </c>
      <c r="D15" s="56">
        <f t="shared" si="0"/>
        <v>0.5161290322580645</v>
      </c>
      <c r="E15" s="91">
        <v>16</v>
      </c>
      <c r="F15" s="57">
        <f t="shared" si="1"/>
        <v>0.5161290322580645</v>
      </c>
      <c r="G15" s="96">
        <v>22</v>
      </c>
      <c r="H15" s="31"/>
    </row>
    <row r="16" spans="1:8" x14ac:dyDescent="0.25">
      <c r="A16" s="12" t="s">
        <v>927</v>
      </c>
      <c r="B16" s="55">
        <v>195</v>
      </c>
      <c r="C16" s="99">
        <v>89</v>
      </c>
      <c r="D16" s="56">
        <f t="shared" si="0"/>
        <v>0.4564102564102564</v>
      </c>
      <c r="E16" s="91">
        <v>93</v>
      </c>
      <c r="F16" s="57">
        <f t="shared" si="1"/>
        <v>0.47692307692307695</v>
      </c>
      <c r="G16" s="96">
        <v>113</v>
      </c>
      <c r="H16" s="31"/>
    </row>
    <row r="17" spans="1:8" x14ac:dyDescent="0.25">
      <c r="A17" s="12" t="s">
        <v>925</v>
      </c>
      <c r="B17" s="55">
        <v>66</v>
      </c>
      <c r="C17" s="99">
        <v>38</v>
      </c>
      <c r="D17" s="56">
        <f t="shared" si="0"/>
        <v>0.5757575757575758</v>
      </c>
      <c r="E17" s="91">
        <v>41</v>
      </c>
      <c r="F17" s="57">
        <f t="shared" si="1"/>
        <v>0.62121212121212122</v>
      </c>
      <c r="G17" s="96">
        <v>43</v>
      </c>
      <c r="H17" s="31"/>
    </row>
    <row r="18" spans="1:8" x14ac:dyDescent="0.25">
      <c r="A18" s="12" t="s">
        <v>924</v>
      </c>
      <c r="B18" s="55">
        <v>42</v>
      </c>
      <c r="C18" s="99">
        <v>22</v>
      </c>
      <c r="D18" s="56">
        <f t="shared" si="0"/>
        <v>0.52380952380952384</v>
      </c>
      <c r="E18" s="91">
        <v>22</v>
      </c>
      <c r="F18" s="57">
        <f t="shared" si="1"/>
        <v>0.52380952380952384</v>
      </c>
      <c r="G18" s="96">
        <v>24</v>
      </c>
      <c r="H18" s="31"/>
    </row>
    <row r="19" spans="1:8" ht="15" customHeight="1" x14ac:dyDescent="0.25">
      <c r="A19" s="12" t="s">
        <v>923</v>
      </c>
      <c r="B19" s="55">
        <v>105</v>
      </c>
      <c r="C19" s="99">
        <v>46</v>
      </c>
      <c r="D19" s="56">
        <f t="shared" si="0"/>
        <v>0.43809523809523809</v>
      </c>
      <c r="E19" s="91">
        <v>48</v>
      </c>
      <c r="F19" s="57">
        <f t="shared" si="1"/>
        <v>0.45714285714285713</v>
      </c>
      <c r="G19" s="96">
        <v>70</v>
      </c>
      <c r="H19" s="31"/>
    </row>
    <row r="20" spans="1:8" x14ac:dyDescent="0.25">
      <c r="A20" s="12" t="s">
        <v>922</v>
      </c>
      <c r="B20" s="55">
        <v>62</v>
      </c>
      <c r="C20" s="99">
        <v>28</v>
      </c>
      <c r="D20" s="56">
        <f t="shared" si="0"/>
        <v>0.45161290322580644</v>
      </c>
      <c r="E20" s="91">
        <v>29</v>
      </c>
      <c r="F20" s="57">
        <f t="shared" si="1"/>
        <v>0.46774193548387094</v>
      </c>
      <c r="G20" s="96">
        <v>39</v>
      </c>
      <c r="H20" s="31"/>
    </row>
    <row r="21" spans="1:8" x14ac:dyDescent="0.25">
      <c r="A21" s="12" t="s">
        <v>920</v>
      </c>
      <c r="B21" s="55">
        <v>28</v>
      </c>
      <c r="C21" s="99">
        <v>21</v>
      </c>
      <c r="D21" s="56">
        <f t="shared" si="0"/>
        <v>0.75</v>
      </c>
      <c r="E21" s="91">
        <v>21</v>
      </c>
      <c r="F21" s="57">
        <f t="shared" si="1"/>
        <v>0.75</v>
      </c>
      <c r="G21" s="96">
        <v>23</v>
      </c>
      <c r="H21" s="31"/>
    </row>
    <row r="22" spans="1:8" x14ac:dyDescent="0.25">
      <c r="A22" s="12" t="s">
        <v>919</v>
      </c>
      <c r="B22" s="55">
        <v>14</v>
      </c>
      <c r="C22" s="99">
        <v>3</v>
      </c>
      <c r="D22" s="56">
        <f t="shared" si="0"/>
        <v>0.21428571428571427</v>
      </c>
      <c r="E22" s="91">
        <v>3</v>
      </c>
      <c r="F22" s="57">
        <f t="shared" si="1"/>
        <v>0.21428571428571427</v>
      </c>
      <c r="G22" s="96">
        <v>71</v>
      </c>
      <c r="H22" s="31"/>
    </row>
    <row r="23" spans="1:8" ht="15" customHeight="1" x14ac:dyDescent="0.25">
      <c r="A23" s="12" t="s">
        <v>916</v>
      </c>
      <c r="B23" s="55">
        <v>23</v>
      </c>
      <c r="C23" s="99">
        <v>6</v>
      </c>
      <c r="D23" s="56">
        <f t="shared" si="0"/>
        <v>0.2608695652173913</v>
      </c>
      <c r="E23" s="91">
        <v>6</v>
      </c>
      <c r="F23" s="57">
        <f t="shared" si="1"/>
        <v>0.2608695652173913</v>
      </c>
      <c r="G23" s="96">
        <v>9</v>
      </c>
      <c r="H23" s="31"/>
    </row>
    <row r="24" spans="1:8" x14ac:dyDescent="0.25">
      <c r="A24" s="12" t="s">
        <v>915</v>
      </c>
      <c r="B24" s="55">
        <v>13</v>
      </c>
      <c r="C24" s="99">
        <v>7</v>
      </c>
      <c r="D24" s="56">
        <f t="shared" si="0"/>
        <v>0.53846153846153844</v>
      </c>
      <c r="E24" s="91">
        <v>8</v>
      </c>
      <c r="F24" s="57">
        <f t="shared" si="1"/>
        <v>0.61538461538461542</v>
      </c>
      <c r="G24" s="96">
        <v>9</v>
      </c>
      <c r="H24" s="31"/>
    </row>
    <row r="25" spans="1:8" x14ac:dyDescent="0.25">
      <c r="A25" s="12" t="s">
        <v>914</v>
      </c>
      <c r="B25" s="55">
        <v>16</v>
      </c>
      <c r="C25" s="99">
        <v>5</v>
      </c>
      <c r="D25" s="56">
        <f t="shared" si="0"/>
        <v>0.3125</v>
      </c>
      <c r="E25" s="91">
        <v>6</v>
      </c>
      <c r="F25" s="57">
        <f t="shared" si="1"/>
        <v>0.375</v>
      </c>
      <c r="G25" s="96">
        <v>11</v>
      </c>
      <c r="H25" s="31"/>
    </row>
    <row r="26" spans="1:8" x14ac:dyDescent="0.25">
      <c r="A26" s="12" t="s">
        <v>676</v>
      </c>
      <c r="B26" s="55">
        <v>107</v>
      </c>
      <c r="C26" s="99">
        <v>57</v>
      </c>
      <c r="D26" s="56">
        <f t="shared" si="0"/>
        <v>0.53271028037383172</v>
      </c>
      <c r="E26" s="91">
        <v>58</v>
      </c>
      <c r="F26" s="57">
        <f t="shared" si="1"/>
        <v>0.54205607476635509</v>
      </c>
      <c r="G26" s="96">
        <v>71</v>
      </c>
      <c r="H26" s="31"/>
    </row>
    <row r="27" spans="1:8" ht="15" customHeight="1" x14ac:dyDescent="0.25">
      <c r="A27" s="12" t="s">
        <v>9</v>
      </c>
      <c r="B27" s="55">
        <v>63</v>
      </c>
      <c r="C27" s="99">
        <v>30</v>
      </c>
      <c r="D27" s="56">
        <f t="shared" si="0"/>
        <v>0.47619047619047616</v>
      </c>
      <c r="E27" s="91">
        <v>31</v>
      </c>
      <c r="F27" s="57">
        <f t="shared" si="1"/>
        <v>0.49206349206349204</v>
      </c>
      <c r="G27" s="96">
        <v>37</v>
      </c>
      <c r="H27" s="31"/>
    </row>
    <row r="28" spans="1:8" x14ac:dyDescent="0.25">
      <c r="A28" s="12" t="s">
        <v>913</v>
      </c>
      <c r="B28" s="55">
        <v>10</v>
      </c>
      <c r="C28" s="99">
        <v>5</v>
      </c>
      <c r="D28" s="56">
        <f t="shared" si="0"/>
        <v>0.5</v>
      </c>
      <c r="E28" s="91">
        <v>5</v>
      </c>
      <c r="F28" s="57">
        <f t="shared" si="1"/>
        <v>0.5</v>
      </c>
      <c r="G28" s="96">
        <v>7</v>
      </c>
      <c r="H28" s="31"/>
    </row>
    <row r="29" spans="1:8" x14ac:dyDescent="0.25">
      <c r="A29" s="12" t="s">
        <v>912</v>
      </c>
      <c r="B29" s="55">
        <v>28</v>
      </c>
      <c r="C29" s="99">
        <v>14</v>
      </c>
      <c r="D29" s="56">
        <f t="shared" si="0"/>
        <v>0.5</v>
      </c>
      <c r="E29" s="91">
        <v>15</v>
      </c>
      <c r="F29" s="57">
        <f t="shared" si="1"/>
        <v>0.5357142857142857</v>
      </c>
      <c r="G29" s="96">
        <v>18</v>
      </c>
      <c r="H29" s="31"/>
    </row>
    <row r="30" spans="1:8" x14ac:dyDescent="0.25">
      <c r="A30" s="12" t="s">
        <v>910</v>
      </c>
      <c r="B30" s="55">
        <v>362</v>
      </c>
      <c r="C30" s="99">
        <v>165</v>
      </c>
      <c r="D30" s="56">
        <f t="shared" si="0"/>
        <v>0.45580110497237569</v>
      </c>
      <c r="E30" s="91">
        <v>168</v>
      </c>
      <c r="F30" s="57">
        <f t="shared" si="1"/>
        <v>0.46408839779005523</v>
      </c>
      <c r="G30" s="96">
        <v>211</v>
      </c>
      <c r="H30" s="31"/>
    </row>
    <row r="31" spans="1:8" ht="15" customHeight="1" x14ac:dyDescent="0.25">
      <c r="A31" s="12" t="s">
        <v>909</v>
      </c>
      <c r="B31" s="55">
        <v>25</v>
      </c>
      <c r="C31" s="99">
        <v>12</v>
      </c>
      <c r="D31" s="56">
        <f t="shared" si="0"/>
        <v>0.48</v>
      </c>
      <c r="E31" s="91">
        <v>12</v>
      </c>
      <c r="F31" s="57">
        <f t="shared" si="1"/>
        <v>0.48</v>
      </c>
      <c r="G31" s="96">
        <v>14</v>
      </c>
      <c r="H31" s="31"/>
    </row>
    <row r="32" spans="1:8" x14ac:dyDescent="0.25">
      <c r="A32" s="12" t="s">
        <v>14</v>
      </c>
      <c r="B32" s="55">
        <v>28</v>
      </c>
      <c r="C32" s="99">
        <v>12</v>
      </c>
      <c r="D32" s="56">
        <f t="shared" si="0"/>
        <v>0.42857142857142855</v>
      </c>
      <c r="E32" s="91">
        <v>12</v>
      </c>
      <c r="F32" s="57">
        <f t="shared" si="1"/>
        <v>0.42857142857142855</v>
      </c>
      <c r="G32" s="96">
        <v>16</v>
      </c>
      <c r="H32" s="31"/>
    </row>
    <row r="33" spans="1:8" x14ac:dyDescent="0.25">
      <c r="A33" s="12" t="s">
        <v>908</v>
      </c>
      <c r="B33" s="55">
        <v>99</v>
      </c>
      <c r="C33" s="99">
        <v>46</v>
      </c>
      <c r="D33" s="56">
        <f t="shared" si="0"/>
        <v>0.46464646464646464</v>
      </c>
      <c r="E33" s="91">
        <v>48</v>
      </c>
      <c r="F33" s="57">
        <f t="shared" si="1"/>
        <v>0.48484848484848486</v>
      </c>
      <c r="G33" s="96">
        <v>56</v>
      </c>
      <c r="H33" s="31"/>
    </row>
    <row r="34" spans="1:8" x14ac:dyDescent="0.25">
      <c r="A34" s="12" t="s">
        <v>907</v>
      </c>
      <c r="B34" s="55">
        <v>27</v>
      </c>
      <c r="C34" s="99">
        <v>8</v>
      </c>
      <c r="D34" s="56">
        <f t="shared" si="0"/>
        <v>0.29629629629629628</v>
      </c>
      <c r="E34" s="91">
        <v>10</v>
      </c>
      <c r="F34" s="57">
        <f t="shared" si="1"/>
        <v>0.37037037037037035</v>
      </c>
      <c r="G34" s="96">
        <v>12</v>
      </c>
      <c r="H34" s="31"/>
    </row>
    <row r="35" spans="1:8" x14ac:dyDescent="0.25">
      <c r="A35" s="12" t="s">
        <v>582</v>
      </c>
      <c r="B35" s="55">
        <v>100</v>
      </c>
      <c r="C35" s="99">
        <v>67</v>
      </c>
      <c r="D35" s="56">
        <f t="shared" si="0"/>
        <v>0.67</v>
      </c>
      <c r="E35" s="91">
        <v>68</v>
      </c>
      <c r="F35" s="57">
        <f t="shared" si="1"/>
        <v>0.68</v>
      </c>
      <c r="G35" s="96">
        <v>84</v>
      </c>
      <c r="H35" s="31"/>
    </row>
    <row r="36" spans="1:8" x14ac:dyDescent="0.25">
      <c r="A36" s="12" t="s">
        <v>906</v>
      </c>
      <c r="B36" s="55">
        <v>130</v>
      </c>
      <c r="C36" s="99">
        <v>60</v>
      </c>
      <c r="D36" s="56">
        <f t="shared" si="0"/>
        <v>0.46153846153846156</v>
      </c>
      <c r="E36" s="91">
        <v>64</v>
      </c>
      <c r="F36" s="57">
        <f t="shared" si="1"/>
        <v>0.49230769230769234</v>
      </c>
      <c r="G36" s="96">
        <v>78</v>
      </c>
      <c r="H36" s="31"/>
    </row>
    <row r="37" spans="1:8" x14ac:dyDescent="0.25">
      <c r="A37" s="12" t="s">
        <v>617</v>
      </c>
      <c r="B37" s="55">
        <v>93</v>
      </c>
      <c r="C37" s="99">
        <v>40</v>
      </c>
      <c r="D37" s="56">
        <f t="shared" si="0"/>
        <v>0.43010752688172044</v>
      </c>
      <c r="E37" s="91">
        <v>41</v>
      </c>
      <c r="F37" s="57">
        <f t="shared" si="1"/>
        <v>0.44086021505376344</v>
      </c>
      <c r="G37" s="96">
        <v>53</v>
      </c>
      <c r="H37" s="31"/>
    </row>
    <row r="38" spans="1:8" x14ac:dyDescent="0.25">
      <c r="A38" s="12" t="s">
        <v>642</v>
      </c>
      <c r="B38" s="55">
        <v>8</v>
      </c>
      <c r="C38" s="99">
        <v>1</v>
      </c>
      <c r="D38" s="56">
        <f t="shared" si="0"/>
        <v>0.125</v>
      </c>
      <c r="E38" s="91">
        <v>1</v>
      </c>
      <c r="F38" s="57">
        <f t="shared" si="1"/>
        <v>0.125</v>
      </c>
      <c r="G38" s="96">
        <v>1</v>
      </c>
      <c r="H38" s="31"/>
    </row>
    <row r="39" spans="1:8" ht="15" customHeight="1" x14ac:dyDescent="0.25">
      <c r="A39" s="12" t="s">
        <v>905</v>
      </c>
      <c r="B39" s="55">
        <v>6</v>
      </c>
      <c r="C39" s="99">
        <v>1</v>
      </c>
      <c r="D39" s="56">
        <f t="shared" si="0"/>
        <v>0.16666666666666666</v>
      </c>
      <c r="E39" s="91">
        <v>1</v>
      </c>
      <c r="F39" s="57">
        <f t="shared" si="1"/>
        <v>0.16666666666666666</v>
      </c>
      <c r="G39" s="96">
        <v>1</v>
      </c>
      <c r="H39" s="31"/>
    </row>
    <row r="40" spans="1:8" x14ac:dyDescent="0.25">
      <c r="A40" s="12" t="s">
        <v>904</v>
      </c>
      <c r="B40" s="55">
        <v>26</v>
      </c>
      <c r="C40" s="99">
        <v>7</v>
      </c>
      <c r="D40" s="56">
        <f t="shared" si="0"/>
        <v>0.26923076923076922</v>
      </c>
      <c r="E40" s="91">
        <v>8</v>
      </c>
      <c r="F40" s="57">
        <f t="shared" si="1"/>
        <v>0.30769230769230771</v>
      </c>
      <c r="G40" s="96">
        <v>11</v>
      </c>
      <c r="H40" s="31"/>
    </row>
    <row r="41" spans="1:8" x14ac:dyDescent="0.25">
      <c r="A41" s="12" t="s">
        <v>903</v>
      </c>
      <c r="B41" s="55">
        <v>405</v>
      </c>
      <c r="C41" s="99">
        <v>256</v>
      </c>
      <c r="D41" s="56">
        <f t="shared" si="0"/>
        <v>0.63209876543209875</v>
      </c>
      <c r="E41" s="91">
        <v>257</v>
      </c>
      <c r="F41" s="57">
        <f t="shared" si="1"/>
        <v>0.63456790123456785</v>
      </c>
      <c r="G41" s="96">
        <v>307</v>
      </c>
      <c r="H41" s="31"/>
    </row>
    <row r="42" spans="1:8" x14ac:dyDescent="0.25">
      <c r="A42" s="12" t="s">
        <v>902</v>
      </c>
      <c r="B42" s="55">
        <v>100</v>
      </c>
      <c r="C42" s="99">
        <v>26</v>
      </c>
      <c r="D42" s="56">
        <f t="shared" si="0"/>
        <v>0.26</v>
      </c>
      <c r="E42" s="91">
        <v>27</v>
      </c>
      <c r="F42" s="57">
        <f t="shared" si="1"/>
        <v>0.27</v>
      </c>
      <c r="G42" s="96">
        <v>31</v>
      </c>
      <c r="H42" s="31"/>
    </row>
    <row r="43" spans="1:8" x14ac:dyDescent="0.25">
      <c r="A43" s="12" t="s">
        <v>901</v>
      </c>
      <c r="B43" s="55">
        <v>17</v>
      </c>
      <c r="C43" s="99">
        <v>8</v>
      </c>
      <c r="D43" s="56">
        <f t="shared" si="0"/>
        <v>0.47058823529411764</v>
      </c>
      <c r="E43" s="91">
        <v>8</v>
      </c>
      <c r="F43" s="57">
        <f t="shared" si="1"/>
        <v>0.47058823529411764</v>
      </c>
      <c r="G43" s="96">
        <v>11</v>
      </c>
      <c r="H43" s="31"/>
    </row>
    <row r="44" spans="1:8" x14ac:dyDescent="0.25">
      <c r="A44" s="12" t="s">
        <v>900</v>
      </c>
      <c r="B44" s="55">
        <v>125</v>
      </c>
      <c r="C44" s="99">
        <v>66</v>
      </c>
      <c r="D44" s="56">
        <f t="shared" si="0"/>
        <v>0.52800000000000002</v>
      </c>
      <c r="E44" s="91">
        <v>67</v>
      </c>
      <c r="F44" s="57">
        <f t="shared" si="1"/>
        <v>0.53600000000000003</v>
      </c>
      <c r="G44" s="96">
        <v>84</v>
      </c>
      <c r="H44" s="31"/>
    </row>
    <row r="45" spans="1:8" x14ac:dyDescent="0.25">
      <c r="A45" s="12" t="s">
        <v>898</v>
      </c>
      <c r="B45" s="55">
        <v>19</v>
      </c>
      <c r="C45" s="99">
        <v>5</v>
      </c>
      <c r="D45" s="56">
        <f t="shared" si="0"/>
        <v>0.26315789473684209</v>
      </c>
      <c r="E45" s="91">
        <v>5</v>
      </c>
      <c r="F45" s="57">
        <f t="shared" si="1"/>
        <v>0.26315789473684209</v>
      </c>
      <c r="G45" s="96">
        <v>5</v>
      </c>
      <c r="H45" s="31"/>
    </row>
    <row r="46" spans="1:8" x14ac:dyDescent="0.25">
      <c r="A46" s="12" t="s">
        <v>897</v>
      </c>
      <c r="B46" s="55">
        <v>15</v>
      </c>
      <c r="C46" s="99">
        <v>4</v>
      </c>
      <c r="D46" s="56">
        <f t="shared" si="0"/>
        <v>0.26666666666666666</v>
      </c>
      <c r="E46" s="91">
        <v>4</v>
      </c>
      <c r="F46" s="57">
        <f t="shared" si="1"/>
        <v>0.26666666666666666</v>
      </c>
      <c r="G46" s="96">
        <v>8</v>
      </c>
      <c r="H46" s="31"/>
    </row>
    <row r="47" spans="1:8" x14ac:dyDescent="0.25">
      <c r="A47" s="12" t="s">
        <v>895</v>
      </c>
      <c r="B47" s="55">
        <v>9</v>
      </c>
      <c r="C47" s="99">
        <v>0</v>
      </c>
      <c r="D47" s="56">
        <f t="shared" si="0"/>
        <v>0</v>
      </c>
      <c r="E47" s="93">
        <v>1</v>
      </c>
      <c r="F47" s="57">
        <f t="shared" si="1"/>
        <v>0.1111111111111111</v>
      </c>
      <c r="G47" s="96">
        <v>2</v>
      </c>
      <c r="H47" s="31"/>
    </row>
    <row r="48" spans="1:8" x14ac:dyDescent="0.25">
      <c r="A48" s="12" t="s">
        <v>921</v>
      </c>
      <c r="B48" s="55">
        <v>33</v>
      </c>
      <c r="C48" s="93">
        <v>18</v>
      </c>
      <c r="D48" s="56">
        <f t="shared" si="0"/>
        <v>0.54545454545454541</v>
      </c>
      <c r="E48" s="91">
        <v>18</v>
      </c>
      <c r="F48" s="57">
        <f t="shared" si="1"/>
        <v>0.54545454545454541</v>
      </c>
      <c r="G48" s="96">
        <v>24</v>
      </c>
      <c r="H48" s="31"/>
    </row>
    <row r="49" spans="1:8" x14ac:dyDescent="0.25">
      <c r="A49" s="12" t="s">
        <v>894</v>
      </c>
      <c r="B49" s="55">
        <v>11</v>
      </c>
      <c r="C49" s="99">
        <v>6</v>
      </c>
      <c r="D49" s="56">
        <f t="shared" si="0"/>
        <v>0.54545454545454541</v>
      </c>
      <c r="E49" s="91">
        <v>6</v>
      </c>
      <c r="F49" s="57">
        <f t="shared" si="1"/>
        <v>0.54545454545454541</v>
      </c>
      <c r="G49" s="96">
        <v>6</v>
      </c>
      <c r="H49" s="31"/>
    </row>
    <row r="50" spans="1:8" ht="15" customHeight="1" x14ac:dyDescent="0.25">
      <c r="A50" s="12" t="s">
        <v>893</v>
      </c>
      <c r="B50" s="55">
        <v>16</v>
      </c>
      <c r="C50" s="99">
        <v>5</v>
      </c>
      <c r="D50" s="56">
        <f t="shared" si="0"/>
        <v>0.3125</v>
      </c>
      <c r="E50" s="91">
        <v>5</v>
      </c>
      <c r="F50" s="57">
        <f t="shared" si="1"/>
        <v>0.3125</v>
      </c>
      <c r="G50" s="96">
        <v>7</v>
      </c>
      <c r="H50" s="31"/>
    </row>
    <row r="51" spans="1:8" x14ac:dyDescent="0.25">
      <c r="A51" s="12" t="s">
        <v>892</v>
      </c>
      <c r="B51" s="55">
        <v>16</v>
      </c>
      <c r="C51" s="99">
        <v>3</v>
      </c>
      <c r="D51" s="56">
        <f t="shared" si="0"/>
        <v>0.1875</v>
      </c>
      <c r="E51" s="91">
        <v>3</v>
      </c>
      <c r="F51" s="57">
        <f t="shared" si="1"/>
        <v>0.1875</v>
      </c>
      <c r="G51" s="96">
        <v>5</v>
      </c>
      <c r="H51" s="31"/>
    </row>
    <row r="52" spans="1:8" x14ac:dyDescent="0.25">
      <c r="A52" s="12" t="s">
        <v>891</v>
      </c>
      <c r="B52" s="55">
        <v>19</v>
      </c>
      <c r="C52" s="99">
        <v>7</v>
      </c>
      <c r="D52" s="56">
        <f t="shared" si="0"/>
        <v>0.36842105263157893</v>
      </c>
      <c r="E52" s="91">
        <v>8</v>
      </c>
      <c r="F52" s="57">
        <f t="shared" si="1"/>
        <v>0.42105263157894735</v>
      </c>
      <c r="G52" s="96">
        <v>9</v>
      </c>
      <c r="H52" s="31"/>
    </row>
    <row r="53" spans="1:8" x14ac:dyDescent="0.25">
      <c r="A53" s="12" t="s">
        <v>899</v>
      </c>
      <c r="B53" s="55">
        <v>93</v>
      </c>
      <c r="C53" s="99">
        <v>31</v>
      </c>
      <c r="D53" s="56">
        <f t="shared" si="0"/>
        <v>0.33333333333333331</v>
      </c>
      <c r="E53" s="91">
        <v>33</v>
      </c>
      <c r="F53" s="57">
        <f t="shared" si="1"/>
        <v>0.35483870967741937</v>
      </c>
      <c r="G53" s="96">
        <v>47</v>
      </c>
      <c r="H53" s="31"/>
    </row>
    <row r="54" spans="1:8" x14ac:dyDescent="0.25">
      <c r="A54" s="12" t="s">
        <v>890</v>
      </c>
      <c r="B54" s="55">
        <v>101</v>
      </c>
      <c r="C54" s="99">
        <v>40</v>
      </c>
      <c r="D54" s="56">
        <f t="shared" si="0"/>
        <v>0.39603960396039606</v>
      </c>
      <c r="E54" s="91">
        <v>45</v>
      </c>
      <c r="F54" s="57">
        <f t="shared" si="1"/>
        <v>0.44554455445544555</v>
      </c>
      <c r="G54" s="96">
        <v>65</v>
      </c>
      <c r="H54" s="31"/>
    </row>
    <row r="55" spans="1:8" x14ac:dyDescent="0.25">
      <c r="A55" s="12" t="s">
        <v>887</v>
      </c>
      <c r="B55" s="55">
        <v>1120</v>
      </c>
      <c r="C55" s="99">
        <v>588</v>
      </c>
      <c r="D55" s="56">
        <f t="shared" si="0"/>
        <v>0.52500000000000002</v>
      </c>
      <c r="E55" s="91">
        <v>611</v>
      </c>
      <c r="F55" s="57">
        <f t="shared" si="1"/>
        <v>0.54553571428571423</v>
      </c>
      <c r="G55" s="96">
        <v>787</v>
      </c>
      <c r="H55" s="31"/>
    </row>
    <row r="56" spans="1:8" ht="15" customHeight="1" x14ac:dyDescent="0.25">
      <c r="A56" s="12" t="s">
        <v>888</v>
      </c>
      <c r="B56" s="55">
        <v>148</v>
      </c>
      <c r="C56" s="99">
        <v>72</v>
      </c>
      <c r="D56" s="56">
        <f t="shared" si="0"/>
        <v>0.48648648648648651</v>
      </c>
      <c r="E56" s="91">
        <v>76</v>
      </c>
      <c r="F56" s="57">
        <f t="shared" si="1"/>
        <v>0.51351351351351349</v>
      </c>
      <c r="G56" s="96">
        <v>89</v>
      </c>
      <c r="H56" s="31"/>
    </row>
    <row r="57" spans="1:8" x14ac:dyDescent="0.25">
      <c r="A57" s="12" t="s">
        <v>886</v>
      </c>
      <c r="B57" s="55">
        <v>12</v>
      </c>
      <c r="C57" s="99">
        <v>8</v>
      </c>
      <c r="D57" s="56">
        <f t="shared" si="0"/>
        <v>0.66666666666666663</v>
      </c>
      <c r="E57" s="91">
        <v>8</v>
      </c>
      <c r="F57" s="57">
        <f t="shared" si="1"/>
        <v>0.66666666666666663</v>
      </c>
      <c r="G57" s="96">
        <v>8</v>
      </c>
      <c r="H57" s="31"/>
    </row>
    <row r="58" spans="1:8" x14ac:dyDescent="0.25">
      <c r="A58" s="12" t="s">
        <v>593</v>
      </c>
      <c r="B58" s="55">
        <v>17</v>
      </c>
      <c r="C58" s="99">
        <v>5</v>
      </c>
      <c r="D58" s="56">
        <f t="shared" si="0"/>
        <v>0.29411764705882354</v>
      </c>
      <c r="E58" s="91">
        <v>5</v>
      </c>
      <c r="F58" s="57">
        <f t="shared" si="1"/>
        <v>0.29411764705882354</v>
      </c>
      <c r="G58" s="96">
        <v>5</v>
      </c>
      <c r="H58" s="31"/>
    </row>
    <row r="59" spans="1:8" x14ac:dyDescent="0.25">
      <c r="A59" s="12" t="s">
        <v>885</v>
      </c>
      <c r="B59" s="55">
        <v>11</v>
      </c>
      <c r="C59" s="99">
        <v>6</v>
      </c>
      <c r="D59" s="56">
        <f t="shared" si="0"/>
        <v>0.54545454545454541</v>
      </c>
      <c r="E59" s="91">
        <v>6</v>
      </c>
      <c r="F59" s="57">
        <f t="shared" si="1"/>
        <v>0.54545454545454541</v>
      </c>
      <c r="G59" s="96">
        <v>6</v>
      </c>
      <c r="H59" s="31"/>
    </row>
    <row r="60" spans="1:8" x14ac:dyDescent="0.25">
      <c r="A60" s="12" t="s">
        <v>883</v>
      </c>
      <c r="B60" s="55">
        <v>30</v>
      </c>
      <c r="C60" s="99">
        <v>12</v>
      </c>
      <c r="D60" s="56">
        <f t="shared" si="0"/>
        <v>0.4</v>
      </c>
      <c r="E60" s="91">
        <v>12</v>
      </c>
      <c r="F60" s="57">
        <f t="shared" si="1"/>
        <v>0.4</v>
      </c>
      <c r="G60" s="96">
        <v>15</v>
      </c>
      <c r="H60" s="31"/>
    </row>
    <row r="61" spans="1:8" x14ac:dyDescent="0.25">
      <c r="A61" s="12" t="s">
        <v>845</v>
      </c>
      <c r="B61" s="55">
        <v>12</v>
      </c>
      <c r="C61" s="99">
        <v>5</v>
      </c>
      <c r="D61" s="56">
        <f t="shared" si="0"/>
        <v>0.41666666666666669</v>
      </c>
      <c r="E61" s="91">
        <v>5</v>
      </c>
      <c r="F61" s="57">
        <f t="shared" si="1"/>
        <v>0.41666666666666669</v>
      </c>
      <c r="G61" s="96">
        <v>9</v>
      </c>
      <c r="H61" s="31"/>
    </row>
    <row r="62" spans="1:8" x14ac:dyDescent="0.25">
      <c r="A62" s="12" t="s">
        <v>534</v>
      </c>
      <c r="B62" s="55">
        <v>75</v>
      </c>
      <c r="C62" s="99">
        <v>25</v>
      </c>
      <c r="D62" s="56">
        <f t="shared" si="0"/>
        <v>0.33333333333333331</v>
      </c>
      <c r="E62" s="91">
        <v>25</v>
      </c>
      <c r="F62" s="57">
        <f t="shared" si="1"/>
        <v>0.33333333333333331</v>
      </c>
      <c r="G62" s="96">
        <v>37</v>
      </c>
      <c r="H62" s="31"/>
    </row>
    <row r="63" spans="1:8" x14ac:dyDescent="0.25">
      <c r="A63" s="12" t="s">
        <v>882</v>
      </c>
      <c r="B63" s="55">
        <v>135</v>
      </c>
      <c r="C63" s="99">
        <v>72</v>
      </c>
      <c r="D63" s="56">
        <f t="shared" si="0"/>
        <v>0.53333333333333333</v>
      </c>
      <c r="E63" s="91">
        <v>72</v>
      </c>
      <c r="F63" s="57">
        <f t="shared" si="1"/>
        <v>0.53333333333333333</v>
      </c>
      <c r="G63" s="96">
        <v>83</v>
      </c>
      <c r="H63" s="31"/>
    </row>
    <row r="64" spans="1:8" ht="15" customHeight="1" x14ac:dyDescent="0.25">
      <c r="A64" s="12" t="s">
        <v>38</v>
      </c>
      <c r="B64" s="55">
        <v>38</v>
      </c>
      <c r="C64" s="99">
        <v>24</v>
      </c>
      <c r="D64" s="56">
        <f t="shared" si="0"/>
        <v>0.63157894736842102</v>
      </c>
      <c r="E64" s="91">
        <v>26</v>
      </c>
      <c r="F64" s="57">
        <f t="shared" si="1"/>
        <v>0.68421052631578949</v>
      </c>
      <c r="G64" s="96">
        <v>28</v>
      </c>
      <c r="H64" s="31"/>
    </row>
    <row r="65" spans="1:8" x14ac:dyDescent="0.25">
      <c r="A65" s="12" t="s">
        <v>881</v>
      </c>
      <c r="B65" s="55">
        <v>51</v>
      </c>
      <c r="C65" s="99">
        <v>13</v>
      </c>
      <c r="D65" s="56">
        <f t="shared" si="0"/>
        <v>0.25490196078431371</v>
      </c>
      <c r="E65" s="91">
        <v>14</v>
      </c>
      <c r="F65" s="57">
        <f t="shared" si="1"/>
        <v>0.27450980392156865</v>
      </c>
      <c r="G65" s="96">
        <v>18</v>
      </c>
      <c r="H65" s="31"/>
    </row>
    <row r="66" spans="1:8" x14ac:dyDescent="0.25">
      <c r="A66" s="12" t="s">
        <v>880</v>
      </c>
      <c r="B66" s="55">
        <v>16</v>
      </c>
      <c r="C66" s="99">
        <v>13</v>
      </c>
      <c r="D66" s="56">
        <f t="shared" si="0"/>
        <v>0.8125</v>
      </c>
      <c r="E66" s="91">
        <v>14</v>
      </c>
      <c r="F66" s="57">
        <f t="shared" si="1"/>
        <v>0.875</v>
      </c>
      <c r="G66" s="96">
        <v>15</v>
      </c>
      <c r="H66" s="31"/>
    </row>
    <row r="67" spans="1:8" ht="15" customHeight="1" x14ac:dyDescent="0.25">
      <c r="A67" s="12" t="s">
        <v>879</v>
      </c>
      <c r="B67" s="55">
        <v>10</v>
      </c>
      <c r="C67" s="99">
        <v>4</v>
      </c>
      <c r="D67" s="56">
        <f t="shared" si="0"/>
        <v>0.4</v>
      </c>
      <c r="E67" s="91">
        <v>4</v>
      </c>
      <c r="F67" s="57">
        <f t="shared" si="1"/>
        <v>0.4</v>
      </c>
      <c r="G67" s="96">
        <v>6</v>
      </c>
      <c r="H67" s="31"/>
    </row>
    <row r="68" spans="1:8" x14ac:dyDescent="0.25">
      <c r="A68" s="12" t="s">
        <v>878</v>
      </c>
      <c r="B68" s="55">
        <v>21</v>
      </c>
      <c r="C68" s="99">
        <v>5</v>
      </c>
      <c r="D68" s="56">
        <f t="shared" si="0"/>
        <v>0.23809523809523808</v>
      </c>
      <c r="E68" s="91">
        <v>5</v>
      </c>
      <c r="F68" s="57">
        <f t="shared" si="1"/>
        <v>0.23809523809523808</v>
      </c>
      <c r="G68" s="96">
        <v>11</v>
      </c>
      <c r="H68" s="31"/>
    </row>
    <row r="69" spans="1:8" x14ac:dyDescent="0.25">
      <c r="A69" s="12" t="s">
        <v>50</v>
      </c>
      <c r="B69" s="55">
        <v>35</v>
      </c>
      <c r="C69" s="99">
        <v>18</v>
      </c>
      <c r="D69" s="56">
        <f t="shared" si="0"/>
        <v>0.51428571428571423</v>
      </c>
      <c r="E69" s="91">
        <v>18</v>
      </c>
      <c r="F69" s="57">
        <f t="shared" si="1"/>
        <v>0.51428571428571423</v>
      </c>
      <c r="G69" s="96">
        <v>21</v>
      </c>
      <c r="H69" s="31"/>
    </row>
    <row r="70" spans="1:8" x14ac:dyDescent="0.25">
      <c r="A70" s="12" t="s">
        <v>877</v>
      </c>
      <c r="B70" s="55">
        <v>15</v>
      </c>
      <c r="C70" s="99">
        <v>10</v>
      </c>
      <c r="D70" s="56">
        <f t="shared" si="0"/>
        <v>0.66666666666666663</v>
      </c>
      <c r="E70" s="91">
        <v>10</v>
      </c>
      <c r="F70" s="57">
        <f t="shared" si="1"/>
        <v>0.66666666666666663</v>
      </c>
      <c r="G70" s="96">
        <v>11</v>
      </c>
      <c r="H70" s="31"/>
    </row>
    <row r="71" spans="1:8" ht="15" customHeight="1" x14ac:dyDescent="0.25">
      <c r="A71" s="12" t="s">
        <v>643</v>
      </c>
      <c r="B71" s="55">
        <v>52</v>
      </c>
      <c r="C71" s="99">
        <v>20</v>
      </c>
      <c r="D71" s="56">
        <f t="shared" si="0"/>
        <v>0.38461538461538464</v>
      </c>
      <c r="E71" s="91">
        <v>21</v>
      </c>
      <c r="F71" s="57">
        <f t="shared" si="1"/>
        <v>0.40384615384615385</v>
      </c>
      <c r="G71" s="96">
        <v>28</v>
      </c>
      <c r="H71" s="31"/>
    </row>
    <row r="72" spans="1:8" x14ac:dyDescent="0.25">
      <c r="A72" s="12" t="s">
        <v>876</v>
      </c>
      <c r="B72" s="55">
        <v>20</v>
      </c>
      <c r="C72" s="99">
        <v>11</v>
      </c>
      <c r="D72" s="56">
        <f t="shared" si="0"/>
        <v>0.55000000000000004</v>
      </c>
      <c r="E72" s="91">
        <v>11</v>
      </c>
      <c r="F72" s="57">
        <f t="shared" si="1"/>
        <v>0.55000000000000004</v>
      </c>
      <c r="G72" s="96">
        <v>12</v>
      </c>
      <c r="H72" s="31"/>
    </row>
    <row r="73" spans="1:8" x14ac:dyDescent="0.25">
      <c r="A73" s="12" t="s">
        <v>875</v>
      </c>
      <c r="B73" s="55">
        <v>25</v>
      </c>
      <c r="C73" s="99">
        <v>11</v>
      </c>
      <c r="D73" s="56">
        <f t="shared" ref="D73:D136" si="2">C73/$B73</f>
        <v>0.44</v>
      </c>
      <c r="E73" s="91">
        <v>11</v>
      </c>
      <c r="F73" s="57">
        <f t="shared" ref="F73:F136" si="3">E73/$B73</f>
        <v>0.44</v>
      </c>
      <c r="G73" s="96">
        <v>12</v>
      </c>
      <c r="H73" s="31"/>
    </row>
    <row r="74" spans="1:8" ht="15" customHeight="1" x14ac:dyDescent="0.25">
      <c r="A74" s="12" t="s">
        <v>874</v>
      </c>
      <c r="B74" s="55">
        <v>26</v>
      </c>
      <c r="C74" s="99">
        <v>12</v>
      </c>
      <c r="D74" s="56">
        <f t="shared" si="2"/>
        <v>0.46153846153846156</v>
      </c>
      <c r="E74" s="91">
        <v>12</v>
      </c>
      <c r="F74" s="57">
        <f t="shared" si="3"/>
        <v>0.46153846153846156</v>
      </c>
      <c r="G74" s="96">
        <v>15</v>
      </c>
      <c r="H74" s="31"/>
    </row>
    <row r="75" spans="1:8" x14ac:dyDescent="0.25">
      <c r="A75" s="12" t="s">
        <v>873</v>
      </c>
      <c r="B75" s="55">
        <v>20</v>
      </c>
      <c r="C75" s="99">
        <v>9</v>
      </c>
      <c r="D75" s="56">
        <f t="shared" si="2"/>
        <v>0.45</v>
      </c>
      <c r="E75" s="91">
        <v>9</v>
      </c>
      <c r="F75" s="57">
        <f t="shared" si="3"/>
        <v>0.45</v>
      </c>
      <c r="G75" s="96">
        <v>12</v>
      </c>
      <c r="H75" s="31"/>
    </row>
    <row r="76" spans="1:8" x14ac:dyDescent="0.25">
      <c r="A76" s="12" t="s">
        <v>872</v>
      </c>
      <c r="B76" s="55">
        <v>32</v>
      </c>
      <c r="C76" s="99">
        <v>23</v>
      </c>
      <c r="D76" s="56">
        <f t="shared" si="2"/>
        <v>0.71875</v>
      </c>
      <c r="E76" s="91">
        <v>23</v>
      </c>
      <c r="F76" s="57">
        <f t="shared" si="3"/>
        <v>0.71875</v>
      </c>
      <c r="G76" s="96">
        <v>26</v>
      </c>
      <c r="H76" s="31"/>
    </row>
    <row r="77" spans="1:8" x14ac:dyDescent="0.25">
      <c r="A77" s="12" t="s">
        <v>871</v>
      </c>
      <c r="B77" s="55">
        <v>135</v>
      </c>
      <c r="C77" s="99">
        <v>43</v>
      </c>
      <c r="D77" s="56">
        <f t="shared" si="2"/>
        <v>0.31851851851851853</v>
      </c>
      <c r="E77" s="91">
        <v>46</v>
      </c>
      <c r="F77" s="57">
        <f t="shared" si="3"/>
        <v>0.34074074074074073</v>
      </c>
      <c r="G77" s="96">
        <v>64</v>
      </c>
      <c r="H77" s="31"/>
    </row>
    <row r="78" spans="1:8" x14ac:dyDescent="0.25">
      <c r="A78" s="12" t="s">
        <v>603</v>
      </c>
      <c r="B78" s="55">
        <v>2</v>
      </c>
      <c r="C78" s="99">
        <v>0</v>
      </c>
      <c r="D78" s="56">
        <f t="shared" si="2"/>
        <v>0</v>
      </c>
      <c r="E78" s="91">
        <v>0</v>
      </c>
      <c r="F78" s="57">
        <f t="shared" si="3"/>
        <v>0</v>
      </c>
      <c r="G78" s="96">
        <v>0</v>
      </c>
      <c r="H78" s="31"/>
    </row>
    <row r="79" spans="1:8" x14ac:dyDescent="0.25">
      <c r="A79" s="12" t="s">
        <v>870</v>
      </c>
      <c r="B79" s="55">
        <v>17</v>
      </c>
      <c r="C79" s="99">
        <v>1</v>
      </c>
      <c r="D79" s="56">
        <f t="shared" si="2"/>
        <v>5.8823529411764705E-2</v>
      </c>
      <c r="E79" s="91">
        <v>1</v>
      </c>
      <c r="F79" s="57">
        <f t="shared" si="3"/>
        <v>5.8823529411764705E-2</v>
      </c>
      <c r="G79" s="96">
        <v>1</v>
      </c>
      <c r="H79" s="31"/>
    </row>
    <row r="80" spans="1:8" x14ac:dyDescent="0.25">
      <c r="A80" s="12" t="s">
        <v>630</v>
      </c>
      <c r="B80" s="55">
        <v>36</v>
      </c>
      <c r="C80" s="99">
        <v>10</v>
      </c>
      <c r="D80" s="56">
        <f t="shared" si="2"/>
        <v>0.27777777777777779</v>
      </c>
      <c r="E80" s="91">
        <v>14</v>
      </c>
      <c r="F80" s="57">
        <f t="shared" si="3"/>
        <v>0.3888888888888889</v>
      </c>
      <c r="G80" s="96">
        <v>27</v>
      </c>
      <c r="H80" s="31"/>
    </row>
    <row r="81" spans="1:8" x14ac:dyDescent="0.25">
      <c r="A81" s="12" t="s">
        <v>725</v>
      </c>
      <c r="B81" s="55">
        <v>26</v>
      </c>
      <c r="C81" s="99">
        <v>15</v>
      </c>
      <c r="D81" s="56">
        <f t="shared" si="2"/>
        <v>0.57692307692307687</v>
      </c>
      <c r="E81" s="91">
        <v>15</v>
      </c>
      <c r="F81" s="57">
        <f t="shared" si="3"/>
        <v>0.57692307692307687</v>
      </c>
      <c r="G81" s="96">
        <v>20</v>
      </c>
      <c r="H81" s="31"/>
    </row>
    <row r="82" spans="1:8" x14ac:dyDescent="0.25">
      <c r="A82" s="12" t="s">
        <v>869</v>
      </c>
      <c r="B82" s="55">
        <v>79</v>
      </c>
      <c r="C82" s="99">
        <v>43</v>
      </c>
      <c r="D82" s="56">
        <f t="shared" si="2"/>
        <v>0.54430379746835444</v>
      </c>
      <c r="E82" s="91">
        <v>45</v>
      </c>
      <c r="F82" s="57">
        <f t="shared" si="3"/>
        <v>0.569620253164557</v>
      </c>
      <c r="G82" s="96">
        <v>50</v>
      </c>
      <c r="H82" s="31"/>
    </row>
    <row r="83" spans="1:8" ht="15" customHeight="1" x14ac:dyDescent="0.25">
      <c r="A83" s="12" t="s">
        <v>868</v>
      </c>
      <c r="B83" s="55">
        <v>16</v>
      </c>
      <c r="C83" s="99">
        <v>10</v>
      </c>
      <c r="D83" s="56">
        <f t="shared" si="2"/>
        <v>0.625</v>
      </c>
      <c r="E83" s="91">
        <v>10</v>
      </c>
      <c r="F83" s="57">
        <f t="shared" si="3"/>
        <v>0.625</v>
      </c>
      <c r="G83" s="96">
        <v>10</v>
      </c>
      <c r="H83" s="31"/>
    </row>
    <row r="84" spans="1:8" x14ac:dyDescent="0.25">
      <c r="A84" s="12" t="s">
        <v>867</v>
      </c>
      <c r="B84" s="55">
        <v>94</v>
      </c>
      <c r="C84" s="99">
        <v>68</v>
      </c>
      <c r="D84" s="56">
        <f t="shared" si="2"/>
        <v>0.72340425531914898</v>
      </c>
      <c r="E84" s="91">
        <v>68</v>
      </c>
      <c r="F84" s="57">
        <f t="shared" si="3"/>
        <v>0.72340425531914898</v>
      </c>
      <c r="G84" s="96">
        <v>91</v>
      </c>
      <c r="H84" s="31"/>
    </row>
    <row r="85" spans="1:8" ht="15" customHeight="1" x14ac:dyDescent="0.25">
      <c r="A85" s="12" t="s">
        <v>866</v>
      </c>
      <c r="B85" s="55">
        <v>56</v>
      </c>
      <c r="C85" s="99">
        <v>11</v>
      </c>
      <c r="D85" s="56">
        <f t="shared" si="2"/>
        <v>0.19642857142857142</v>
      </c>
      <c r="E85" s="91">
        <v>12</v>
      </c>
      <c r="F85" s="57">
        <f t="shared" si="3"/>
        <v>0.21428571428571427</v>
      </c>
      <c r="G85" s="96">
        <v>15</v>
      </c>
      <c r="H85" s="31"/>
    </row>
    <row r="86" spans="1:8" x14ac:dyDescent="0.25">
      <c r="A86" s="12" t="s">
        <v>66</v>
      </c>
      <c r="B86" s="55">
        <v>20</v>
      </c>
      <c r="C86" s="99">
        <v>10</v>
      </c>
      <c r="D86" s="56">
        <f t="shared" si="2"/>
        <v>0.5</v>
      </c>
      <c r="E86" s="91">
        <v>10</v>
      </c>
      <c r="F86" s="57">
        <f t="shared" si="3"/>
        <v>0.5</v>
      </c>
      <c r="G86" s="96">
        <v>10</v>
      </c>
      <c r="H86" s="31"/>
    </row>
    <row r="87" spans="1:8" x14ac:dyDescent="0.25">
      <c r="A87" s="12" t="s">
        <v>865</v>
      </c>
      <c r="B87" s="55">
        <v>14</v>
      </c>
      <c r="C87" s="99">
        <v>9</v>
      </c>
      <c r="D87" s="56">
        <f t="shared" si="2"/>
        <v>0.6428571428571429</v>
      </c>
      <c r="E87" s="91">
        <v>9</v>
      </c>
      <c r="F87" s="57">
        <f t="shared" si="3"/>
        <v>0.6428571428571429</v>
      </c>
      <c r="G87" s="96">
        <v>11</v>
      </c>
      <c r="H87" s="31"/>
    </row>
    <row r="88" spans="1:8" x14ac:dyDescent="0.25">
      <c r="A88" s="12" t="s">
        <v>864</v>
      </c>
      <c r="B88" s="55">
        <v>156</v>
      </c>
      <c r="C88" s="99">
        <v>55</v>
      </c>
      <c r="D88" s="56">
        <f t="shared" si="2"/>
        <v>0.35256410256410259</v>
      </c>
      <c r="E88" s="91">
        <v>60</v>
      </c>
      <c r="F88" s="57">
        <f t="shared" si="3"/>
        <v>0.38461538461538464</v>
      </c>
      <c r="G88" s="96">
        <v>71</v>
      </c>
      <c r="H88" s="31"/>
    </row>
    <row r="89" spans="1:8" x14ac:dyDescent="0.25">
      <c r="A89" s="12" t="s">
        <v>816</v>
      </c>
      <c r="B89" s="55">
        <v>71</v>
      </c>
      <c r="C89" s="99">
        <v>37</v>
      </c>
      <c r="D89" s="56">
        <f t="shared" si="2"/>
        <v>0.52112676056338025</v>
      </c>
      <c r="E89" s="91">
        <v>37</v>
      </c>
      <c r="F89" s="57">
        <f t="shared" si="3"/>
        <v>0.52112676056338025</v>
      </c>
      <c r="G89" s="96">
        <v>41</v>
      </c>
      <c r="H89" s="31"/>
    </row>
    <row r="90" spans="1:8" x14ac:dyDescent="0.25">
      <c r="A90" s="12" t="s">
        <v>696</v>
      </c>
      <c r="B90" s="55">
        <v>391</v>
      </c>
      <c r="C90" s="99">
        <v>248</v>
      </c>
      <c r="D90" s="56">
        <f t="shared" si="2"/>
        <v>0.63427109974424556</v>
      </c>
      <c r="E90" s="91">
        <v>255</v>
      </c>
      <c r="F90" s="57">
        <f t="shared" si="3"/>
        <v>0.65217391304347827</v>
      </c>
      <c r="G90" s="96">
        <v>291</v>
      </c>
      <c r="H90" s="31"/>
    </row>
    <row r="91" spans="1:8" x14ac:dyDescent="0.25">
      <c r="A91" s="12" t="s">
        <v>863</v>
      </c>
      <c r="B91" s="55">
        <v>47</v>
      </c>
      <c r="C91" s="99">
        <v>10</v>
      </c>
      <c r="D91" s="56">
        <f t="shared" si="2"/>
        <v>0.21276595744680851</v>
      </c>
      <c r="E91" s="91">
        <v>10</v>
      </c>
      <c r="F91" s="57">
        <f t="shared" si="3"/>
        <v>0.21276595744680851</v>
      </c>
      <c r="G91" s="96">
        <v>18</v>
      </c>
      <c r="H91" s="31"/>
    </row>
    <row r="92" spans="1:8" x14ac:dyDescent="0.25">
      <c r="A92" s="12" t="s">
        <v>75</v>
      </c>
      <c r="B92" s="55">
        <v>19</v>
      </c>
      <c r="C92" s="99">
        <v>7</v>
      </c>
      <c r="D92" s="56">
        <f t="shared" si="2"/>
        <v>0.36842105263157893</v>
      </c>
      <c r="E92" s="91">
        <v>7</v>
      </c>
      <c r="F92" s="57">
        <f t="shared" si="3"/>
        <v>0.36842105263157893</v>
      </c>
      <c r="G92" s="96">
        <v>7</v>
      </c>
      <c r="H92" s="31"/>
    </row>
    <row r="93" spans="1:8" x14ac:dyDescent="0.25">
      <c r="A93" s="12" t="s">
        <v>862</v>
      </c>
      <c r="B93" s="55">
        <v>283</v>
      </c>
      <c r="C93" s="99">
        <v>131</v>
      </c>
      <c r="D93" s="56">
        <f t="shared" si="2"/>
        <v>0.4628975265017668</v>
      </c>
      <c r="E93" s="91">
        <v>138</v>
      </c>
      <c r="F93" s="57">
        <f t="shared" si="3"/>
        <v>0.48763250883392228</v>
      </c>
      <c r="G93" s="96">
        <v>207</v>
      </c>
      <c r="H93" s="31"/>
    </row>
    <row r="94" spans="1:8" x14ac:dyDescent="0.25">
      <c r="A94" s="12" t="s">
        <v>860</v>
      </c>
      <c r="B94" s="55">
        <v>22</v>
      </c>
      <c r="C94" s="99">
        <v>10</v>
      </c>
      <c r="D94" s="56">
        <f t="shared" si="2"/>
        <v>0.45454545454545453</v>
      </c>
      <c r="E94" s="91">
        <v>10</v>
      </c>
      <c r="F94" s="57">
        <f t="shared" si="3"/>
        <v>0.45454545454545453</v>
      </c>
      <c r="G94" s="96">
        <v>13</v>
      </c>
      <c r="H94" s="31"/>
    </row>
    <row r="95" spans="1:8" ht="15" customHeight="1" x14ac:dyDescent="0.25">
      <c r="A95" s="12" t="s">
        <v>79</v>
      </c>
      <c r="B95" s="55">
        <v>118</v>
      </c>
      <c r="C95" s="99">
        <v>38</v>
      </c>
      <c r="D95" s="56">
        <f t="shared" si="2"/>
        <v>0.32203389830508472</v>
      </c>
      <c r="E95" s="91">
        <v>39</v>
      </c>
      <c r="F95" s="57">
        <f t="shared" si="3"/>
        <v>0.33050847457627119</v>
      </c>
      <c r="G95" s="96">
        <v>50</v>
      </c>
      <c r="H95" s="31"/>
    </row>
    <row r="96" spans="1:8" x14ac:dyDescent="0.25">
      <c r="A96" s="12" t="s">
        <v>859</v>
      </c>
      <c r="B96" s="55">
        <v>158</v>
      </c>
      <c r="C96" s="99">
        <v>62</v>
      </c>
      <c r="D96" s="56">
        <f t="shared" si="2"/>
        <v>0.39240506329113922</v>
      </c>
      <c r="E96" s="91">
        <v>64</v>
      </c>
      <c r="F96" s="57">
        <f t="shared" si="3"/>
        <v>0.4050632911392405</v>
      </c>
      <c r="G96" s="96">
        <v>85</v>
      </c>
      <c r="H96" s="31"/>
    </row>
    <row r="97" spans="1:8" x14ac:dyDescent="0.25">
      <c r="A97" s="12" t="s">
        <v>858</v>
      </c>
      <c r="B97" s="55">
        <v>45</v>
      </c>
      <c r="C97" s="99">
        <v>14</v>
      </c>
      <c r="D97" s="56">
        <f t="shared" si="2"/>
        <v>0.31111111111111112</v>
      </c>
      <c r="E97" s="91">
        <v>17</v>
      </c>
      <c r="F97" s="57">
        <f t="shared" si="3"/>
        <v>0.37777777777777777</v>
      </c>
      <c r="G97" s="96">
        <v>22</v>
      </c>
      <c r="H97" s="31"/>
    </row>
    <row r="98" spans="1:8" ht="15" customHeight="1" x14ac:dyDescent="0.25">
      <c r="A98" s="12" t="s">
        <v>857</v>
      </c>
      <c r="B98" s="55">
        <v>41</v>
      </c>
      <c r="C98" s="99">
        <v>14</v>
      </c>
      <c r="D98" s="56">
        <f t="shared" si="2"/>
        <v>0.34146341463414637</v>
      </c>
      <c r="E98" s="91">
        <v>14</v>
      </c>
      <c r="F98" s="57">
        <f t="shared" si="3"/>
        <v>0.34146341463414637</v>
      </c>
      <c r="G98" s="96">
        <v>17</v>
      </c>
      <c r="H98" s="31"/>
    </row>
    <row r="99" spans="1:8" x14ac:dyDescent="0.25">
      <c r="A99" s="12" t="s">
        <v>856</v>
      </c>
      <c r="B99" s="55">
        <v>58</v>
      </c>
      <c r="C99" s="99">
        <v>20</v>
      </c>
      <c r="D99" s="56">
        <f t="shared" si="2"/>
        <v>0.34482758620689657</v>
      </c>
      <c r="E99" s="91">
        <v>20</v>
      </c>
      <c r="F99" s="57">
        <f t="shared" si="3"/>
        <v>0.34482758620689657</v>
      </c>
      <c r="G99" s="96">
        <v>22</v>
      </c>
      <c r="H99" s="31"/>
    </row>
    <row r="100" spans="1:8" x14ac:dyDescent="0.25">
      <c r="A100" s="12" t="s">
        <v>855</v>
      </c>
      <c r="B100" s="55">
        <v>14</v>
      </c>
      <c r="C100" s="99">
        <v>10</v>
      </c>
      <c r="D100" s="56">
        <f t="shared" si="2"/>
        <v>0.7142857142857143</v>
      </c>
      <c r="E100" s="91">
        <v>10</v>
      </c>
      <c r="F100" s="57">
        <f t="shared" si="3"/>
        <v>0.7142857142857143</v>
      </c>
      <c r="G100" s="96">
        <v>10</v>
      </c>
      <c r="H100" s="31"/>
    </row>
    <row r="101" spans="1:8" x14ac:dyDescent="0.25">
      <c r="A101" s="12" t="s">
        <v>854</v>
      </c>
      <c r="B101" s="55">
        <v>188</v>
      </c>
      <c r="C101" s="99">
        <v>98</v>
      </c>
      <c r="D101" s="56">
        <f t="shared" si="2"/>
        <v>0.52127659574468088</v>
      </c>
      <c r="E101" s="91">
        <v>102</v>
      </c>
      <c r="F101" s="57">
        <f t="shared" si="3"/>
        <v>0.54255319148936165</v>
      </c>
      <c r="G101" s="96">
        <v>125</v>
      </c>
      <c r="H101" s="31"/>
    </row>
    <row r="102" spans="1:8" ht="15" customHeight="1" x14ac:dyDescent="0.25">
      <c r="A102" s="12" t="s">
        <v>92</v>
      </c>
      <c r="B102" s="55">
        <v>66</v>
      </c>
      <c r="C102" s="99">
        <v>23</v>
      </c>
      <c r="D102" s="56">
        <f t="shared" si="2"/>
        <v>0.34848484848484851</v>
      </c>
      <c r="E102" s="91">
        <v>24</v>
      </c>
      <c r="F102" s="57">
        <f t="shared" si="3"/>
        <v>0.36363636363636365</v>
      </c>
      <c r="G102" s="96">
        <v>30</v>
      </c>
      <c r="H102" s="31"/>
    </row>
    <row r="103" spans="1:8" x14ac:dyDescent="0.25">
      <c r="A103" s="12" t="s">
        <v>853</v>
      </c>
      <c r="B103" s="55">
        <v>46</v>
      </c>
      <c r="C103" s="99">
        <v>20</v>
      </c>
      <c r="D103" s="56">
        <f t="shared" si="2"/>
        <v>0.43478260869565216</v>
      </c>
      <c r="E103" s="91">
        <v>21</v>
      </c>
      <c r="F103" s="57">
        <f t="shared" si="3"/>
        <v>0.45652173913043476</v>
      </c>
      <c r="G103" s="96">
        <v>21</v>
      </c>
      <c r="H103" s="31"/>
    </row>
    <row r="104" spans="1:8" x14ac:dyDescent="0.25">
      <c r="A104" s="12" t="s">
        <v>852</v>
      </c>
      <c r="B104" s="55">
        <v>11</v>
      </c>
      <c r="C104" s="99">
        <v>3</v>
      </c>
      <c r="D104" s="56">
        <f t="shared" si="2"/>
        <v>0.27272727272727271</v>
      </c>
      <c r="E104" s="91">
        <v>3</v>
      </c>
      <c r="F104" s="57">
        <f t="shared" si="3"/>
        <v>0.27272727272727271</v>
      </c>
      <c r="G104" s="96">
        <v>5</v>
      </c>
      <c r="H104" s="31"/>
    </row>
    <row r="105" spans="1:8" x14ac:dyDescent="0.25">
      <c r="A105" s="12" t="s">
        <v>851</v>
      </c>
      <c r="B105" s="55">
        <v>46</v>
      </c>
      <c r="C105" s="99">
        <v>25</v>
      </c>
      <c r="D105" s="56">
        <f t="shared" si="2"/>
        <v>0.54347826086956519</v>
      </c>
      <c r="E105" s="91">
        <v>25</v>
      </c>
      <c r="F105" s="57">
        <f t="shared" si="3"/>
        <v>0.54347826086956519</v>
      </c>
      <c r="G105" s="96">
        <v>30</v>
      </c>
      <c r="H105" s="31"/>
    </row>
    <row r="106" spans="1:8" x14ac:dyDescent="0.25">
      <c r="A106" s="12" t="s">
        <v>849</v>
      </c>
      <c r="B106" s="55">
        <v>20</v>
      </c>
      <c r="C106" s="99">
        <v>11</v>
      </c>
      <c r="D106" s="56">
        <f t="shared" si="2"/>
        <v>0.55000000000000004</v>
      </c>
      <c r="E106" s="91">
        <v>12</v>
      </c>
      <c r="F106" s="57">
        <f t="shared" si="3"/>
        <v>0.6</v>
      </c>
      <c r="G106" s="96">
        <v>13</v>
      </c>
      <c r="H106" s="31"/>
    </row>
    <row r="107" spans="1:8" x14ac:dyDescent="0.25">
      <c r="A107" s="12" t="s">
        <v>848</v>
      </c>
      <c r="B107" s="55">
        <v>232</v>
      </c>
      <c r="C107" s="99">
        <v>93</v>
      </c>
      <c r="D107" s="56">
        <f t="shared" si="2"/>
        <v>0.40086206896551724</v>
      </c>
      <c r="E107" s="91">
        <v>103</v>
      </c>
      <c r="F107" s="57">
        <f t="shared" si="3"/>
        <v>0.44396551724137934</v>
      </c>
      <c r="G107" s="96">
        <v>147</v>
      </c>
      <c r="H107" s="31"/>
    </row>
    <row r="108" spans="1:8" x14ac:dyDescent="0.25">
      <c r="A108" s="12" t="s">
        <v>847</v>
      </c>
      <c r="B108" s="55">
        <v>18</v>
      </c>
      <c r="C108" s="99">
        <v>7</v>
      </c>
      <c r="D108" s="56">
        <f t="shared" si="2"/>
        <v>0.3888888888888889</v>
      </c>
      <c r="E108" s="91">
        <v>7</v>
      </c>
      <c r="F108" s="57">
        <f t="shared" si="3"/>
        <v>0.3888888888888889</v>
      </c>
      <c r="G108" s="96">
        <v>11</v>
      </c>
      <c r="H108" s="31"/>
    </row>
    <row r="109" spans="1:8" x14ac:dyDescent="0.25">
      <c r="A109" s="12" t="s">
        <v>846</v>
      </c>
      <c r="B109" s="55">
        <v>40</v>
      </c>
      <c r="C109" s="99">
        <v>8</v>
      </c>
      <c r="D109" s="56">
        <f t="shared" si="2"/>
        <v>0.2</v>
      </c>
      <c r="E109" s="91">
        <v>8</v>
      </c>
      <c r="F109" s="57">
        <f t="shared" si="3"/>
        <v>0.2</v>
      </c>
      <c r="G109" s="96">
        <v>14</v>
      </c>
      <c r="H109" s="31"/>
    </row>
    <row r="110" spans="1:8" x14ac:dyDescent="0.25">
      <c r="A110" s="12" t="s">
        <v>682</v>
      </c>
      <c r="B110" s="55">
        <v>80</v>
      </c>
      <c r="C110" s="99">
        <v>33</v>
      </c>
      <c r="D110" s="56">
        <f t="shared" si="2"/>
        <v>0.41249999999999998</v>
      </c>
      <c r="E110" s="91">
        <v>33</v>
      </c>
      <c r="F110" s="57">
        <f t="shared" si="3"/>
        <v>0.41249999999999998</v>
      </c>
      <c r="G110" s="96">
        <v>42</v>
      </c>
      <c r="H110" s="31"/>
    </row>
    <row r="111" spans="1:8" x14ac:dyDescent="0.25">
      <c r="A111" s="12" t="s">
        <v>844</v>
      </c>
      <c r="B111" s="55">
        <v>24</v>
      </c>
      <c r="C111" s="99">
        <v>4</v>
      </c>
      <c r="D111" s="56">
        <f t="shared" si="2"/>
        <v>0.16666666666666666</v>
      </c>
      <c r="E111" s="91">
        <v>5</v>
      </c>
      <c r="F111" s="57">
        <f t="shared" si="3"/>
        <v>0.20833333333333334</v>
      </c>
      <c r="G111" s="96">
        <v>10</v>
      </c>
      <c r="H111" s="31"/>
    </row>
    <row r="112" spans="1:8" ht="15" customHeight="1" x14ac:dyDescent="0.25">
      <c r="A112" s="12" t="s">
        <v>843</v>
      </c>
      <c r="B112" s="55">
        <v>111</v>
      </c>
      <c r="C112" s="99">
        <v>61</v>
      </c>
      <c r="D112" s="56">
        <f t="shared" si="2"/>
        <v>0.5495495495495496</v>
      </c>
      <c r="E112" s="91">
        <v>63</v>
      </c>
      <c r="F112" s="57">
        <f t="shared" si="3"/>
        <v>0.56756756756756754</v>
      </c>
      <c r="G112" s="96">
        <v>74</v>
      </c>
      <c r="H112" s="31"/>
    </row>
    <row r="113" spans="1:8" x14ac:dyDescent="0.25">
      <c r="A113" s="12" t="s">
        <v>842</v>
      </c>
      <c r="B113" s="55">
        <v>21</v>
      </c>
      <c r="C113" s="99">
        <v>7</v>
      </c>
      <c r="D113" s="56">
        <f t="shared" si="2"/>
        <v>0.33333333333333331</v>
      </c>
      <c r="E113" s="91">
        <v>7</v>
      </c>
      <c r="F113" s="57">
        <f t="shared" si="3"/>
        <v>0.33333333333333331</v>
      </c>
      <c r="G113" s="96">
        <v>10</v>
      </c>
      <c r="H113" s="31"/>
    </row>
    <row r="114" spans="1:8" x14ac:dyDescent="0.25">
      <c r="A114" s="12" t="s">
        <v>841</v>
      </c>
      <c r="B114" s="55">
        <v>48</v>
      </c>
      <c r="C114" s="99">
        <v>25</v>
      </c>
      <c r="D114" s="56">
        <f t="shared" si="2"/>
        <v>0.52083333333333337</v>
      </c>
      <c r="E114" s="91">
        <v>26</v>
      </c>
      <c r="F114" s="57">
        <f t="shared" si="3"/>
        <v>0.54166666666666663</v>
      </c>
      <c r="G114" s="96">
        <v>36</v>
      </c>
      <c r="H114" s="31"/>
    </row>
    <row r="115" spans="1:8" x14ac:dyDescent="0.25">
      <c r="A115" s="12" t="s">
        <v>840</v>
      </c>
      <c r="B115" s="55">
        <v>23</v>
      </c>
      <c r="C115" s="99">
        <v>7</v>
      </c>
      <c r="D115" s="56">
        <f t="shared" si="2"/>
        <v>0.30434782608695654</v>
      </c>
      <c r="E115" s="91">
        <v>7</v>
      </c>
      <c r="F115" s="57">
        <f t="shared" si="3"/>
        <v>0.30434782608695654</v>
      </c>
      <c r="G115" s="96">
        <v>12</v>
      </c>
      <c r="H115" s="31"/>
    </row>
    <row r="116" spans="1:8" x14ac:dyDescent="0.25">
      <c r="A116" s="12" t="s">
        <v>839</v>
      </c>
      <c r="B116" s="55">
        <v>58</v>
      </c>
      <c r="C116" s="99">
        <v>27</v>
      </c>
      <c r="D116" s="56">
        <f t="shared" si="2"/>
        <v>0.46551724137931033</v>
      </c>
      <c r="E116" s="91">
        <v>28</v>
      </c>
      <c r="F116" s="57">
        <f t="shared" si="3"/>
        <v>0.48275862068965519</v>
      </c>
      <c r="G116" s="96">
        <v>34</v>
      </c>
      <c r="H116" s="31"/>
    </row>
    <row r="117" spans="1:8" x14ac:dyDescent="0.25">
      <c r="A117" s="12" t="s">
        <v>824</v>
      </c>
      <c r="B117" s="55">
        <v>330</v>
      </c>
      <c r="C117" s="99">
        <v>204</v>
      </c>
      <c r="D117" s="56">
        <f t="shared" si="2"/>
        <v>0.61818181818181817</v>
      </c>
      <c r="E117" s="91">
        <v>206</v>
      </c>
      <c r="F117" s="57">
        <f t="shared" si="3"/>
        <v>0.62424242424242427</v>
      </c>
      <c r="G117" s="96">
        <v>248</v>
      </c>
      <c r="H117" s="31"/>
    </row>
    <row r="118" spans="1:8" x14ac:dyDescent="0.25">
      <c r="A118" s="12" t="s">
        <v>743</v>
      </c>
      <c r="B118" s="55">
        <v>11</v>
      </c>
      <c r="C118" s="99">
        <v>7</v>
      </c>
      <c r="D118" s="56">
        <f t="shared" si="2"/>
        <v>0.63636363636363635</v>
      </c>
      <c r="E118" s="91">
        <v>7</v>
      </c>
      <c r="F118" s="57">
        <f t="shared" si="3"/>
        <v>0.63636363636363635</v>
      </c>
      <c r="G118" s="96">
        <v>7</v>
      </c>
      <c r="H118" s="31"/>
    </row>
    <row r="119" spans="1:8" x14ac:dyDescent="0.25">
      <c r="A119" s="12" t="s">
        <v>838</v>
      </c>
      <c r="B119" s="55">
        <v>29</v>
      </c>
      <c r="C119" s="99">
        <v>7</v>
      </c>
      <c r="D119" s="56">
        <f t="shared" si="2"/>
        <v>0.2413793103448276</v>
      </c>
      <c r="E119" s="91">
        <v>8</v>
      </c>
      <c r="F119" s="57">
        <f t="shared" si="3"/>
        <v>0.27586206896551724</v>
      </c>
      <c r="G119" s="96">
        <v>11</v>
      </c>
      <c r="H119" s="31"/>
    </row>
    <row r="120" spans="1:8" ht="15" customHeight="1" x14ac:dyDescent="0.25">
      <c r="A120" s="12" t="s">
        <v>837</v>
      </c>
      <c r="B120" s="55">
        <v>20</v>
      </c>
      <c r="C120" s="99">
        <v>7</v>
      </c>
      <c r="D120" s="56">
        <f t="shared" si="2"/>
        <v>0.35</v>
      </c>
      <c r="E120" s="91">
        <v>7</v>
      </c>
      <c r="F120" s="57">
        <f t="shared" si="3"/>
        <v>0.35</v>
      </c>
      <c r="G120" s="96">
        <v>12</v>
      </c>
      <c r="H120" s="31"/>
    </row>
    <row r="121" spans="1:8" x14ac:dyDescent="0.25">
      <c r="A121" s="12" t="s">
        <v>134</v>
      </c>
      <c r="B121" s="55">
        <v>78</v>
      </c>
      <c r="C121" s="99">
        <v>27</v>
      </c>
      <c r="D121" s="56">
        <f t="shared" si="2"/>
        <v>0.34615384615384615</v>
      </c>
      <c r="E121" s="91">
        <v>27</v>
      </c>
      <c r="F121" s="57">
        <f t="shared" si="3"/>
        <v>0.34615384615384615</v>
      </c>
      <c r="G121" s="96">
        <v>40</v>
      </c>
      <c r="H121" s="31"/>
    </row>
    <row r="122" spans="1:8" x14ac:dyDescent="0.25">
      <c r="A122" s="12" t="s">
        <v>836</v>
      </c>
      <c r="B122" s="55">
        <v>49</v>
      </c>
      <c r="C122" s="99">
        <v>16</v>
      </c>
      <c r="D122" s="56">
        <f t="shared" si="2"/>
        <v>0.32653061224489793</v>
      </c>
      <c r="E122" s="91">
        <v>16</v>
      </c>
      <c r="F122" s="57">
        <f t="shared" si="3"/>
        <v>0.32653061224489793</v>
      </c>
      <c r="G122" s="96">
        <v>23</v>
      </c>
      <c r="H122" s="31"/>
    </row>
    <row r="123" spans="1:8" ht="15" customHeight="1" x14ac:dyDescent="0.25">
      <c r="A123" s="12" t="s">
        <v>918</v>
      </c>
      <c r="B123" s="55">
        <v>78</v>
      </c>
      <c r="C123" s="99">
        <v>34</v>
      </c>
      <c r="D123" s="56">
        <f t="shared" si="2"/>
        <v>0.4358974358974359</v>
      </c>
      <c r="E123" s="91">
        <v>36</v>
      </c>
      <c r="F123" s="57">
        <f t="shared" si="3"/>
        <v>0.46153846153846156</v>
      </c>
      <c r="G123" s="96">
        <v>45</v>
      </c>
      <c r="H123" s="31"/>
    </row>
    <row r="124" spans="1:8" x14ac:dyDescent="0.25">
      <c r="A124" s="12" t="s">
        <v>580</v>
      </c>
      <c r="B124" s="55">
        <v>72</v>
      </c>
      <c r="C124" s="99">
        <v>39</v>
      </c>
      <c r="D124" s="56">
        <f t="shared" si="2"/>
        <v>0.54166666666666663</v>
      </c>
      <c r="E124" s="91">
        <v>40</v>
      </c>
      <c r="F124" s="57">
        <f t="shared" si="3"/>
        <v>0.55555555555555558</v>
      </c>
      <c r="G124" s="96">
        <v>11</v>
      </c>
      <c r="H124" s="31"/>
    </row>
    <row r="125" spans="1:8" x14ac:dyDescent="0.25">
      <c r="A125" s="12" t="s">
        <v>835</v>
      </c>
      <c r="B125" s="55">
        <v>13</v>
      </c>
      <c r="C125" s="99">
        <v>3</v>
      </c>
      <c r="D125" s="56">
        <f t="shared" si="2"/>
        <v>0.23076923076923078</v>
      </c>
      <c r="E125" s="91">
        <v>3</v>
      </c>
      <c r="F125" s="57">
        <f t="shared" si="3"/>
        <v>0.23076923076923078</v>
      </c>
      <c r="G125" s="96">
        <v>3</v>
      </c>
      <c r="H125" s="31"/>
    </row>
    <row r="126" spans="1:8" ht="15" customHeight="1" x14ac:dyDescent="0.25">
      <c r="A126" s="12" t="s">
        <v>834</v>
      </c>
      <c r="B126" s="55">
        <v>19</v>
      </c>
      <c r="C126" s="99">
        <v>11</v>
      </c>
      <c r="D126" s="56">
        <f t="shared" si="2"/>
        <v>0.57894736842105265</v>
      </c>
      <c r="E126" s="93">
        <v>11</v>
      </c>
      <c r="F126" s="57">
        <f t="shared" si="3"/>
        <v>0.57894736842105265</v>
      </c>
      <c r="G126" s="96">
        <v>11</v>
      </c>
      <c r="H126" s="31"/>
    </row>
    <row r="127" spans="1:8" ht="15" customHeight="1" x14ac:dyDescent="0.25">
      <c r="A127" s="12" t="s">
        <v>833</v>
      </c>
      <c r="B127" s="55">
        <v>45</v>
      </c>
      <c r="C127" s="93">
        <v>9</v>
      </c>
      <c r="D127" s="56">
        <f t="shared" si="2"/>
        <v>0.2</v>
      </c>
      <c r="E127" s="91">
        <v>11</v>
      </c>
      <c r="F127" s="57">
        <f t="shared" si="3"/>
        <v>0.24444444444444444</v>
      </c>
      <c r="G127" s="96">
        <v>13</v>
      </c>
      <c r="H127" s="31"/>
    </row>
    <row r="128" spans="1:8" x14ac:dyDescent="0.25">
      <c r="A128" s="12" t="s">
        <v>831</v>
      </c>
      <c r="B128" s="55">
        <v>6</v>
      </c>
      <c r="C128" s="99">
        <v>3</v>
      </c>
      <c r="D128" s="56">
        <f t="shared" si="2"/>
        <v>0.5</v>
      </c>
      <c r="E128" s="91">
        <v>3</v>
      </c>
      <c r="F128" s="57">
        <f t="shared" si="3"/>
        <v>0.5</v>
      </c>
      <c r="G128" s="96">
        <v>5</v>
      </c>
      <c r="H128" s="31"/>
    </row>
    <row r="129" spans="1:8" x14ac:dyDescent="0.25">
      <c r="A129" s="12" t="s">
        <v>830</v>
      </c>
      <c r="B129" s="55">
        <v>202</v>
      </c>
      <c r="C129" s="99">
        <v>81</v>
      </c>
      <c r="D129" s="56">
        <f t="shared" si="2"/>
        <v>0.40099009900990101</v>
      </c>
      <c r="E129" s="91">
        <v>81</v>
      </c>
      <c r="F129" s="57">
        <f t="shared" si="3"/>
        <v>0.40099009900990101</v>
      </c>
      <c r="G129" s="96">
        <v>111</v>
      </c>
      <c r="H129" s="31"/>
    </row>
    <row r="130" spans="1:8" x14ac:dyDescent="0.25">
      <c r="A130" s="12" t="s">
        <v>827</v>
      </c>
      <c r="B130" s="55">
        <v>204</v>
      </c>
      <c r="C130" s="99">
        <v>106</v>
      </c>
      <c r="D130" s="56">
        <f t="shared" si="2"/>
        <v>0.51960784313725494</v>
      </c>
      <c r="E130" s="91">
        <v>109</v>
      </c>
      <c r="F130" s="57">
        <f t="shared" si="3"/>
        <v>0.53431372549019607</v>
      </c>
      <c r="G130" s="96">
        <v>125</v>
      </c>
      <c r="H130" s="31"/>
    </row>
    <row r="131" spans="1:8" x14ac:dyDescent="0.25">
      <c r="A131" s="12" t="s">
        <v>826</v>
      </c>
      <c r="B131" s="55">
        <v>8</v>
      </c>
      <c r="C131" s="99">
        <v>1</v>
      </c>
      <c r="D131" s="56">
        <f t="shared" si="2"/>
        <v>0.125</v>
      </c>
      <c r="E131" s="91">
        <v>1</v>
      </c>
      <c r="F131" s="57">
        <f t="shared" si="3"/>
        <v>0.125</v>
      </c>
      <c r="G131" s="96">
        <v>1</v>
      </c>
      <c r="H131" s="31"/>
    </row>
    <row r="132" spans="1:8" x14ac:dyDescent="0.25">
      <c r="A132" s="12" t="s">
        <v>825</v>
      </c>
      <c r="B132" s="55">
        <v>18</v>
      </c>
      <c r="C132" s="99">
        <v>6</v>
      </c>
      <c r="D132" s="56">
        <f t="shared" si="2"/>
        <v>0.33333333333333331</v>
      </c>
      <c r="E132" s="91">
        <v>7</v>
      </c>
      <c r="F132" s="57">
        <f t="shared" si="3"/>
        <v>0.3888888888888889</v>
      </c>
      <c r="G132" s="96">
        <v>11</v>
      </c>
      <c r="H132" s="31"/>
    </row>
    <row r="133" spans="1:8" ht="15" customHeight="1" x14ac:dyDescent="0.25">
      <c r="A133" s="12" t="s">
        <v>823</v>
      </c>
      <c r="B133" s="55">
        <v>1693</v>
      </c>
      <c r="C133" s="99">
        <v>982</v>
      </c>
      <c r="D133" s="56">
        <f t="shared" si="2"/>
        <v>0.58003544004725338</v>
      </c>
      <c r="E133" s="91">
        <v>1017</v>
      </c>
      <c r="F133" s="57">
        <f t="shared" si="3"/>
        <v>0.60070880094506796</v>
      </c>
      <c r="G133" s="96">
        <v>1191</v>
      </c>
      <c r="H133" s="31"/>
    </row>
    <row r="134" spans="1:8" x14ac:dyDescent="0.25">
      <c r="A134" s="12" t="s">
        <v>817</v>
      </c>
      <c r="B134" s="55">
        <v>218</v>
      </c>
      <c r="C134" s="99">
        <v>64</v>
      </c>
      <c r="D134" s="56">
        <f t="shared" si="2"/>
        <v>0.29357798165137616</v>
      </c>
      <c r="E134" s="91">
        <v>68</v>
      </c>
      <c r="F134" s="57">
        <f t="shared" si="3"/>
        <v>0.31192660550458717</v>
      </c>
      <c r="G134" s="96">
        <v>90</v>
      </c>
      <c r="H134" s="31"/>
    </row>
    <row r="135" spans="1:8" x14ac:dyDescent="0.25">
      <c r="A135" s="12" t="s">
        <v>822</v>
      </c>
      <c r="B135" s="55">
        <v>10</v>
      </c>
      <c r="C135" s="99">
        <v>3</v>
      </c>
      <c r="D135" s="56">
        <f t="shared" si="2"/>
        <v>0.3</v>
      </c>
      <c r="E135" s="91">
        <v>3</v>
      </c>
      <c r="F135" s="57">
        <f t="shared" si="3"/>
        <v>0.3</v>
      </c>
      <c r="G135" s="96">
        <v>6</v>
      </c>
      <c r="H135" s="31"/>
    </row>
    <row r="136" spans="1:8" x14ac:dyDescent="0.25">
      <c r="A136" s="12" t="s">
        <v>821</v>
      </c>
      <c r="B136" s="55">
        <v>176</v>
      </c>
      <c r="C136" s="99">
        <v>92</v>
      </c>
      <c r="D136" s="56">
        <f t="shared" si="2"/>
        <v>0.52272727272727271</v>
      </c>
      <c r="E136" s="91">
        <v>96</v>
      </c>
      <c r="F136" s="57">
        <f t="shared" si="3"/>
        <v>0.54545454545454541</v>
      </c>
      <c r="G136" s="96">
        <v>112</v>
      </c>
      <c r="H136" s="31"/>
    </row>
    <row r="137" spans="1:8" x14ac:dyDescent="0.25">
      <c r="A137" s="12" t="s">
        <v>820</v>
      </c>
      <c r="B137" s="55">
        <v>134</v>
      </c>
      <c r="C137" s="99">
        <v>68</v>
      </c>
      <c r="D137" s="56">
        <f t="shared" ref="D137:D200" si="4">C137/$B137</f>
        <v>0.5074626865671642</v>
      </c>
      <c r="E137" s="91">
        <v>69</v>
      </c>
      <c r="F137" s="57">
        <f t="shared" ref="F137:F200" si="5">E137/$B137</f>
        <v>0.5149253731343284</v>
      </c>
      <c r="G137" s="96">
        <v>82</v>
      </c>
      <c r="H137" s="31"/>
    </row>
    <row r="138" spans="1:8" x14ac:dyDescent="0.25">
      <c r="A138" s="12" t="s">
        <v>818</v>
      </c>
      <c r="B138" s="55">
        <v>32</v>
      </c>
      <c r="C138" s="99">
        <v>11</v>
      </c>
      <c r="D138" s="56">
        <f t="shared" si="4"/>
        <v>0.34375</v>
      </c>
      <c r="E138" s="91">
        <v>11</v>
      </c>
      <c r="F138" s="57">
        <f t="shared" si="5"/>
        <v>0.34375</v>
      </c>
      <c r="G138" s="96">
        <v>12</v>
      </c>
      <c r="H138" s="31"/>
    </row>
    <row r="139" spans="1:8" ht="15" customHeight="1" x14ac:dyDescent="0.25">
      <c r="A139" s="12" t="s">
        <v>829</v>
      </c>
      <c r="B139" s="55">
        <v>34</v>
      </c>
      <c r="C139" s="99">
        <v>16</v>
      </c>
      <c r="D139" s="56">
        <f t="shared" si="4"/>
        <v>0.47058823529411764</v>
      </c>
      <c r="E139" s="91">
        <v>16</v>
      </c>
      <c r="F139" s="57">
        <f t="shared" si="5"/>
        <v>0.47058823529411764</v>
      </c>
      <c r="G139" s="96">
        <v>21</v>
      </c>
      <c r="H139" s="31"/>
    </row>
    <row r="140" spans="1:8" ht="15" customHeight="1" x14ac:dyDescent="0.25">
      <c r="A140" s="12" t="s">
        <v>815</v>
      </c>
      <c r="B140" s="55">
        <v>407</v>
      </c>
      <c r="C140" s="99">
        <v>139</v>
      </c>
      <c r="D140" s="56">
        <f t="shared" si="4"/>
        <v>0.34152334152334152</v>
      </c>
      <c r="E140" s="91">
        <v>146</v>
      </c>
      <c r="F140" s="57">
        <f t="shared" si="5"/>
        <v>0.35872235872235875</v>
      </c>
      <c r="G140" s="96">
        <v>169</v>
      </c>
      <c r="H140" s="31"/>
    </row>
    <row r="141" spans="1:8" x14ac:dyDescent="0.25">
      <c r="A141" s="12" t="s">
        <v>673</v>
      </c>
      <c r="B141" s="55">
        <v>748</v>
      </c>
      <c r="C141" s="99">
        <v>108</v>
      </c>
      <c r="D141" s="56">
        <f t="shared" si="4"/>
        <v>0.14438502673796791</v>
      </c>
      <c r="E141" s="91">
        <v>125</v>
      </c>
      <c r="F141" s="57">
        <f t="shared" si="5"/>
        <v>0.16711229946524064</v>
      </c>
      <c r="G141" s="96">
        <v>231</v>
      </c>
      <c r="H141" s="31"/>
    </row>
    <row r="142" spans="1:8" x14ac:dyDescent="0.25">
      <c r="A142" s="12" t="s">
        <v>814</v>
      </c>
      <c r="B142" s="55">
        <v>17</v>
      </c>
      <c r="C142" s="99">
        <v>11</v>
      </c>
      <c r="D142" s="56">
        <f t="shared" si="4"/>
        <v>0.6470588235294118</v>
      </c>
      <c r="E142" s="91">
        <v>11</v>
      </c>
      <c r="F142" s="57">
        <f t="shared" si="5"/>
        <v>0.6470588235294118</v>
      </c>
      <c r="G142" s="96">
        <v>13</v>
      </c>
      <c r="H142" s="31"/>
    </row>
    <row r="143" spans="1:8" x14ac:dyDescent="0.25">
      <c r="A143" s="12" t="s">
        <v>813</v>
      </c>
      <c r="B143" s="55">
        <v>72</v>
      </c>
      <c r="C143" s="99">
        <v>19</v>
      </c>
      <c r="D143" s="56">
        <f t="shared" si="4"/>
        <v>0.2638888888888889</v>
      </c>
      <c r="E143" s="91">
        <v>20</v>
      </c>
      <c r="F143" s="57">
        <f t="shared" si="5"/>
        <v>0.27777777777777779</v>
      </c>
      <c r="G143" s="96">
        <v>32</v>
      </c>
      <c r="H143" s="31"/>
    </row>
    <row r="144" spans="1:8" x14ac:dyDescent="0.25">
      <c r="A144" s="12" t="s">
        <v>811</v>
      </c>
      <c r="B144" s="55">
        <v>42</v>
      </c>
      <c r="C144" s="99">
        <v>16</v>
      </c>
      <c r="D144" s="56">
        <f t="shared" si="4"/>
        <v>0.38095238095238093</v>
      </c>
      <c r="E144" s="91">
        <v>17</v>
      </c>
      <c r="F144" s="57">
        <f t="shared" si="5"/>
        <v>0.40476190476190477</v>
      </c>
      <c r="G144" s="96">
        <v>20</v>
      </c>
      <c r="H144" s="31"/>
    </row>
    <row r="145" spans="1:8" x14ac:dyDescent="0.25">
      <c r="A145" s="12" t="s">
        <v>810</v>
      </c>
      <c r="B145" s="55">
        <v>38</v>
      </c>
      <c r="C145" s="99">
        <v>17</v>
      </c>
      <c r="D145" s="56">
        <f t="shared" si="4"/>
        <v>0.44736842105263158</v>
      </c>
      <c r="E145" s="91">
        <v>17</v>
      </c>
      <c r="F145" s="57">
        <f t="shared" si="5"/>
        <v>0.44736842105263158</v>
      </c>
      <c r="G145" s="96">
        <v>19</v>
      </c>
      <c r="H145" s="31"/>
    </row>
    <row r="146" spans="1:8" x14ac:dyDescent="0.25">
      <c r="A146" s="12" t="s">
        <v>809</v>
      </c>
      <c r="B146" s="55">
        <v>23</v>
      </c>
      <c r="C146" s="99">
        <v>8</v>
      </c>
      <c r="D146" s="56">
        <f t="shared" si="4"/>
        <v>0.34782608695652173</v>
      </c>
      <c r="E146" s="91">
        <v>8</v>
      </c>
      <c r="F146" s="57">
        <f t="shared" si="5"/>
        <v>0.34782608695652173</v>
      </c>
      <c r="G146" s="96">
        <v>12</v>
      </c>
      <c r="H146" s="31"/>
    </row>
    <row r="147" spans="1:8" x14ac:dyDescent="0.25">
      <c r="A147" s="12" t="s">
        <v>808</v>
      </c>
      <c r="B147" s="55">
        <v>7</v>
      </c>
      <c r="C147" s="99">
        <v>2</v>
      </c>
      <c r="D147" s="56">
        <f t="shared" si="4"/>
        <v>0.2857142857142857</v>
      </c>
      <c r="E147" s="91">
        <v>2</v>
      </c>
      <c r="F147" s="57">
        <f t="shared" si="5"/>
        <v>0.2857142857142857</v>
      </c>
      <c r="G147" s="96">
        <v>2</v>
      </c>
      <c r="H147" s="31"/>
    </row>
    <row r="148" spans="1:8" ht="15" customHeight="1" x14ac:dyDescent="0.25">
      <c r="A148" s="12" t="s">
        <v>807</v>
      </c>
      <c r="B148" s="55">
        <v>28</v>
      </c>
      <c r="C148" s="99">
        <v>14</v>
      </c>
      <c r="D148" s="56">
        <f t="shared" si="4"/>
        <v>0.5</v>
      </c>
      <c r="E148" s="91">
        <v>14</v>
      </c>
      <c r="F148" s="57">
        <f t="shared" si="5"/>
        <v>0.5</v>
      </c>
      <c r="G148" s="96">
        <v>18</v>
      </c>
      <c r="H148" s="31"/>
    </row>
    <row r="149" spans="1:8" ht="15" customHeight="1" x14ac:dyDescent="0.25">
      <c r="A149" s="12" t="s">
        <v>806</v>
      </c>
      <c r="B149" s="55">
        <v>11</v>
      </c>
      <c r="C149" s="99">
        <v>5</v>
      </c>
      <c r="D149" s="56">
        <f t="shared" si="4"/>
        <v>0.45454545454545453</v>
      </c>
      <c r="E149" s="91">
        <v>5</v>
      </c>
      <c r="F149" s="57">
        <f t="shared" si="5"/>
        <v>0.45454545454545453</v>
      </c>
      <c r="G149" s="96">
        <v>5</v>
      </c>
      <c r="H149" s="31"/>
    </row>
    <row r="150" spans="1:8" x14ac:dyDescent="0.25">
      <c r="A150" s="12" t="s">
        <v>805</v>
      </c>
      <c r="B150" s="55">
        <v>20</v>
      </c>
      <c r="C150" s="99">
        <v>12</v>
      </c>
      <c r="D150" s="56">
        <f t="shared" si="4"/>
        <v>0.6</v>
      </c>
      <c r="E150" s="91">
        <v>12</v>
      </c>
      <c r="F150" s="57">
        <f t="shared" si="5"/>
        <v>0.6</v>
      </c>
      <c r="G150" s="96">
        <v>13</v>
      </c>
      <c r="H150" s="31"/>
    </row>
    <row r="151" spans="1:8" ht="15" customHeight="1" x14ac:dyDescent="0.25">
      <c r="A151" s="12" t="s">
        <v>804</v>
      </c>
      <c r="B151" s="55">
        <v>119</v>
      </c>
      <c r="C151" s="99">
        <v>59</v>
      </c>
      <c r="D151" s="56">
        <f t="shared" si="4"/>
        <v>0.49579831932773111</v>
      </c>
      <c r="E151" s="91">
        <v>62</v>
      </c>
      <c r="F151" s="57">
        <f t="shared" si="5"/>
        <v>0.52100840336134457</v>
      </c>
      <c r="G151" s="96">
        <v>93</v>
      </c>
      <c r="H151" s="31"/>
    </row>
    <row r="152" spans="1:8" ht="15" customHeight="1" x14ac:dyDescent="0.25">
      <c r="A152" s="12" t="s">
        <v>803</v>
      </c>
      <c r="B152" s="55">
        <v>5</v>
      </c>
      <c r="C152" s="99">
        <v>4</v>
      </c>
      <c r="D152" s="56">
        <f t="shared" si="4"/>
        <v>0.8</v>
      </c>
      <c r="E152" s="91">
        <v>4</v>
      </c>
      <c r="F152" s="57">
        <f t="shared" si="5"/>
        <v>0.8</v>
      </c>
      <c r="G152" s="96">
        <v>5</v>
      </c>
      <c r="H152" s="31"/>
    </row>
    <row r="153" spans="1:8" x14ac:dyDescent="0.25">
      <c r="A153" s="12" t="s">
        <v>802</v>
      </c>
      <c r="B153" s="55">
        <v>25</v>
      </c>
      <c r="C153" s="99">
        <v>9</v>
      </c>
      <c r="D153" s="56">
        <f t="shared" si="4"/>
        <v>0.36</v>
      </c>
      <c r="E153" s="91">
        <v>10</v>
      </c>
      <c r="F153" s="57">
        <f t="shared" si="5"/>
        <v>0.4</v>
      </c>
      <c r="G153" s="96">
        <v>11</v>
      </c>
      <c r="H153" s="31"/>
    </row>
    <row r="154" spans="1:8" ht="15" customHeight="1" x14ac:dyDescent="0.25">
      <c r="A154" s="12" t="s">
        <v>801</v>
      </c>
      <c r="B154" s="55">
        <v>20</v>
      </c>
      <c r="C154" s="99">
        <v>5</v>
      </c>
      <c r="D154" s="56">
        <f t="shared" si="4"/>
        <v>0.25</v>
      </c>
      <c r="E154" s="91">
        <v>5</v>
      </c>
      <c r="F154" s="57">
        <f t="shared" si="5"/>
        <v>0.25</v>
      </c>
      <c r="G154" s="96">
        <v>6</v>
      </c>
      <c r="H154" s="31"/>
    </row>
    <row r="155" spans="1:8" ht="15" customHeight="1" x14ac:dyDescent="0.25">
      <c r="A155" s="12" t="s">
        <v>800</v>
      </c>
      <c r="B155" s="55">
        <v>33</v>
      </c>
      <c r="C155" s="99">
        <v>9</v>
      </c>
      <c r="D155" s="56">
        <f t="shared" si="4"/>
        <v>0.27272727272727271</v>
      </c>
      <c r="E155" s="91">
        <v>9</v>
      </c>
      <c r="F155" s="57">
        <f t="shared" si="5"/>
        <v>0.27272727272727271</v>
      </c>
      <c r="G155" s="96">
        <v>11</v>
      </c>
      <c r="H155" s="31"/>
    </row>
    <row r="156" spans="1:8" ht="15" customHeight="1" x14ac:dyDescent="0.25">
      <c r="A156" s="12" t="s">
        <v>799</v>
      </c>
      <c r="B156" s="55">
        <v>67</v>
      </c>
      <c r="C156" s="99">
        <v>24</v>
      </c>
      <c r="D156" s="56">
        <f t="shared" si="4"/>
        <v>0.35820895522388058</v>
      </c>
      <c r="E156" s="91">
        <v>27</v>
      </c>
      <c r="F156" s="57">
        <f t="shared" si="5"/>
        <v>0.40298507462686567</v>
      </c>
      <c r="G156" s="96">
        <v>33</v>
      </c>
      <c r="H156" s="31"/>
    </row>
    <row r="157" spans="1:8" ht="15" customHeight="1" x14ac:dyDescent="0.25">
      <c r="A157" s="12" t="s">
        <v>798</v>
      </c>
      <c r="B157" s="55">
        <v>10</v>
      </c>
      <c r="C157" s="99">
        <v>4</v>
      </c>
      <c r="D157" s="56">
        <f t="shared" si="4"/>
        <v>0.4</v>
      </c>
      <c r="E157" s="91">
        <v>4</v>
      </c>
      <c r="F157" s="57">
        <f t="shared" si="5"/>
        <v>0.4</v>
      </c>
      <c r="G157" s="96">
        <v>4</v>
      </c>
      <c r="H157" s="31"/>
    </row>
    <row r="158" spans="1:8" x14ac:dyDescent="0.25">
      <c r="A158" s="12" t="s">
        <v>726</v>
      </c>
      <c r="B158" s="55">
        <v>24</v>
      </c>
      <c r="C158" s="99">
        <v>6</v>
      </c>
      <c r="D158" s="56">
        <f t="shared" si="4"/>
        <v>0.25</v>
      </c>
      <c r="E158" s="91">
        <v>6</v>
      </c>
      <c r="F158" s="57">
        <f t="shared" si="5"/>
        <v>0.25</v>
      </c>
      <c r="G158" s="96">
        <v>6</v>
      </c>
      <c r="H158" s="31"/>
    </row>
    <row r="159" spans="1:8" x14ac:dyDescent="0.25">
      <c r="A159" s="12" t="s">
        <v>797</v>
      </c>
      <c r="B159" s="55">
        <v>22</v>
      </c>
      <c r="C159" s="99">
        <v>8</v>
      </c>
      <c r="D159" s="56">
        <f t="shared" si="4"/>
        <v>0.36363636363636365</v>
      </c>
      <c r="E159" s="91">
        <v>10</v>
      </c>
      <c r="F159" s="57">
        <f t="shared" si="5"/>
        <v>0.45454545454545453</v>
      </c>
      <c r="G159" s="96">
        <v>20</v>
      </c>
      <c r="H159" s="31"/>
    </row>
    <row r="160" spans="1:8" ht="15" customHeight="1" x14ac:dyDescent="0.25">
      <c r="A160" s="12" t="s">
        <v>796</v>
      </c>
      <c r="B160" s="55">
        <v>26</v>
      </c>
      <c r="C160" s="99">
        <v>12</v>
      </c>
      <c r="D160" s="56">
        <f t="shared" si="4"/>
        <v>0.46153846153846156</v>
      </c>
      <c r="E160" s="91">
        <v>12</v>
      </c>
      <c r="F160" s="57">
        <f t="shared" si="5"/>
        <v>0.46153846153846156</v>
      </c>
      <c r="G160" s="96">
        <v>14</v>
      </c>
      <c r="H160" s="31"/>
    </row>
    <row r="161" spans="1:8" ht="15" customHeight="1" x14ac:dyDescent="0.25">
      <c r="A161" s="12" t="s">
        <v>795</v>
      </c>
      <c r="B161" s="55">
        <v>16</v>
      </c>
      <c r="C161" s="99">
        <v>5</v>
      </c>
      <c r="D161" s="56">
        <f t="shared" si="4"/>
        <v>0.3125</v>
      </c>
      <c r="E161" s="91">
        <v>5</v>
      </c>
      <c r="F161" s="57">
        <f t="shared" si="5"/>
        <v>0.3125</v>
      </c>
      <c r="G161" s="96">
        <v>9</v>
      </c>
      <c r="H161" s="31"/>
    </row>
    <row r="162" spans="1:8" x14ac:dyDescent="0.25">
      <c r="A162" s="12" t="s">
        <v>794</v>
      </c>
      <c r="B162" s="55">
        <v>23</v>
      </c>
      <c r="C162" s="99">
        <v>8</v>
      </c>
      <c r="D162" s="56">
        <f t="shared" si="4"/>
        <v>0.34782608695652173</v>
      </c>
      <c r="E162" s="91">
        <v>8</v>
      </c>
      <c r="F162" s="57">
        <f t="shared" si="5"/>
        <v>0.34782608695652173</v>
      </c>
      <c r="G162" s="96">
        <v>10</v>
      </c>
      <c r="H162" s="31"/>
    </row>
    <row r="163" spans="1:8" x14ac:dyDescent="0.25">
      <c r="A163" s="12" t="s">
        <v>793</v>
      </c>
      <c r="B163" s="55">
        <v>22</v>
      </c>
      <c r="C163" s="99">
        <v>7</v>
      </c>
      <c r="D163" s="56">
        <f t="shared" si="4"/>
        <v>0.31818181818181818</v>
      </c>
      <c r="E163" s="91">
        <v>7</v>
      </c>
      <c r="F163" s="57">
        <f t="shared" si="5"/>
        <v>0.31818181818181818</v>
      </c>
      <c r="G163" s="96">
        <v>8</v>
      </c>
      <c r="H163" s="31"/>
    </row>
    <row r="164" spans="1:8" x14ac:dyDescent="0.25">
      <c r="A164" s="12" t="s">
        <v>792</v>
      </c>
      <c r="B164" s="55">
        <v>178</v>
      </c>
      <c r="C164" s="99">
        <v>91</v>
      </c>
      <c r="D164" s="56">
        <f t="shared" si="4"/>
        <v>0.5112359550561798</v>
      </c>
      <c r="E164" s="91">
        <v>95</v>
      </c>
      <c r="F164" s="57">
        <f t="shared" si="5"/>
        <v>0.5337078651685393</v>
      </c>
      <c r="G164" s="96">
        <v>119</v>
      </c>
      <c r="H164" s="31"/>
    </row>
    <row r="165" spans="1:8" ht="15" customHeight="1" x14ac:dyDescent="0.25">
      <c r="A165" s="12" t="s">
        <v>791</v>
      </c>
      <c r="B165" s="55">
        <v>15</v>
      </c>
      <c r="C165" s="99">
        <v>1</v>
      </c>
      <c r="D165" s="56">
        <f t="shared" si="4"/>
        <v>6.6666666666666666E-2</v>
      </c>
      <c r="E165" s="91">
        <v>1</v>
      </c>
      <c r="F165" s="57">
        <f t="shared" si="5"/>
        <v>6.6666666666666666E-2</v>
      </c>
      <c r="G165" s="96">
        <v>11</v>
      </c>
      <c r="H165" s="31"/>
    </row>
    <row r="166" spans="1:8" ht="15" customHeight="1" x14ac:dyDescent="0.25">
      <c r="A166" s="12" t="s">
        <v>790</v>
      </c>
      <c r="B166" s="55">
        <v>36</v>
      </c>
      <c r="C166" s="99">
        <v>17</v>
      </c>
      <c r="D166" s="56">
        <f t="shared" si="4"/>
        <v>0.47222222222222221</v>
      </c>
      <c r="E166" s="91">
        <v>17</v>
      </c>
      <c r="F166" s="57">
        <f t="shared" si="5"/>
        <v>0.47222222222222221</v>
      </c>
      <c r="G166" s="96">
        <v>26</v>
      </c>
      <c r="H166" s="31"/>
    </row>
    <row r="167" spans="1:8" x14ac:dyDescent="0.25">
      <c r="A167" s="12" t="s">
        <v>789</v>
      </c>
      <c r="B167" s="55">
        <v>13</v>
      </c>
      <c r="C167" s="99">
        <v>4</v>
      </c>
      <c r="D167" s="56">
        <f t="shared" si="4"/>
        <v>0.30769230769230771</v>
      </c>
      <c r="E167" s="91">
        <v>4</v>
      </c>
      <c r="F167" s="57">
        <f t="shared" si="5"/>
        <v>0.30769230769230771</v>
      </c>
      <c r="G167" s="96">
        <v>4</v>
      </c>
      <c r="H167" s="31"/>
    </row>
    <row r="168" spans="1:8" x14ac:dyDescent="0.25">
      <c r="A168" s="12" t="s">
        <v>551</v>
      </c>
      <c r="B168" s="55">
        <v>18</v>
      </c>
      <c r="C168" s="99">
        <v>4</v>
      </c>
      <c r="D168" s="56">
        <f t="shared" si="4"/>
        <v>0.22222222222222221</v>
      </c>
      <c r="E168" s="91">
        <v>6</v>
      </c>
      <c r="F168" s="57">
        <f t="shared" si="5"/>
        <v>0.33333333333333331</v>
      </c>
      <c r="G168" s="96">
        <v>7</v>
      </c>
      <c r="H168" s="31"/>
    </row>
    <row r="169" spans="1:8" x14ac:dyDescent="0.25">
      <c r="A169" s="12" t="s">
        <v>788</v>
      </c>
      <c r="B169" s="55">
        <v>10</v>
      </c>
      <c r="C169" s="99">
        <v>5</v>
      </c>
      <c r="D169" s="56">
        <f t="shared" si="4"/>
        <v>0.5</v>
      </c>
      <c r="E169" s="91">
        <v>5</v>
      </c>
      <c r="F169" s="57">
        <f t="shared" si="5"/>
        <v>0.5</v>
      </c>
      <c r="G169" s="96">
        <v>7</v>
      </c>
      <c r="H169" s="31"/>
    </row>
    <row r="170" spans="1:8" x14ac:dyDescent="0.25">
      <c r="A170" s="12" t="s">
        <v>787</v>
      </c>
      <c r="B170" s="55">
        <v>19</v>
      </c>
      <c r="C170" s="99">
        <v>9</v>
      </c>
      <c r="D170" s="56">
        <f t="shared" si="4"/>
        <v>0.47368421052631576</v>
      </c>
      <c r="E170" s="91">
        <v>9</v>
      </c>
      <c r="F170" s="57">
        <f t="shared" si="5"/>
        <v>0.47368421052631576</v>
      </c>
      <c r="G170" s="96">
        <v>12</v>
      </c>
      <c r="H170" s="31"/>
    </row>
    <row r="171" spans="1:8" ht="15" customHeight="1" x14ac:dyDescent="0.25">
      <c r="A171" s="12" t="s">
        <v>786</v>
      </c>
      <c r="B171" s="55">
        <v>144</v>
      </c>
      <c r="C171" s="99">
        <v>68</v>
      </c>
      <c r="D171" s="56">
        <f t="shared" si="4"/>
        <v>0.47222222222222221</v>
      </c>
      <c r="E171" s="91">
        <v>70</v>
      </c>
      <c r="F171" s="57">
        <f t="shared" si="5"/>
        <v>0.4861111111111111</v>
      </c>
      <c r="G171" s="96">
        <v>76</v>
      </c>
      <c r="H171" s="31"/>
    </row>
    <row r="172" spans="1:8" ht="15" customHeight="1" x14ac:dyDescent="0.25">
      <c r="A172" s="12" t="s">
        <v>785</v>
      </c>
      <c r="B172" s="55">
        <v>184</v>
      </c>
      <c r="C172" s="99">
        <v>78</v>
      </c>
      <c r="D172" s="56">
        <f t="shared" si="4"/>
        <v>0.42391304347826086</v>
      </c>
      <c r="E172" s="91">
        <v>80</v>
      </c>
      <c r="F172" s="57">
        <f t="shared" si="5"/>
        <v>0.43478260869565216</v>
      </c>
      <c r="G172" s="96">
        <v>108</v>
      </c>
      <c r="H172" s="31"/>
    </row>
    <row r="173" spans="1:8" x14ac:dyDescent="0.25">
      <c r="A173" s="12" t="s">
        <v>784</v>
      </c>
      <c r="B173" s="55">
        <v>176</v>
      </c>
      <c r="C173" s="99">
        <v>26</v>
      </c>
      <c r="D173" s="56">
        <f t="shared" si="4"/>
        <v>0.14772727272727273</v>
      </c>
      <c r="E173" s="91">
        <v>26</v>
      </c>
      <c r="F173" s="57">
        <f t="shared" si="5"/>
        <v>0.14772727272727273</v>
      </c>
      <c r="G173" s="96">
        <v>70</v>
      </c>
      <c r="H173" s="31"/>
    </row>
    <row r="174" spans="1:8" ht="15" customHeight="1" x14ac:dyDescent="0.25">
      <c r="A174" s="12" t="s">
        <v>783</v>
      </c>
      <c r="B174" s="55">
        <v>26</v>
      </c>
      <c r="C174" s="99">
        <v>4</v>
      </c>
      <c r="D174" s="56">
        <f t="shared" si="4"/>
        <v>0.15384615384615385</v>
      </c>
      <c r="E174" s="91">
        <v>4</v>
      </c>
      <c r="F174" s="57">
        <f t="shared" si="5"/>
        <v>0.15384615384615385</v>
      </c>
      <c r="G174" s="96">
        <v>8</v>
      </c>
      <c r="H174" s="31"/>
    </row>
    <row r="175" spans="1:8" ht="15" customHeight="1" x14ac:dyDescent="0.25">
      <c r="A175" s="12" t="s">
        <v>782</v>
      </c>
      <c r="B175" s="55">
        <v>7</v>
      </c>
      <c r="C175" s="99">
        <v>2</v>
      </c>
      <c r="D175" s="56">
        <f t="shared" si="4"/>
        <v>0.2857142857142857</v>
      </c>
      <c r="E175" s="91">
        <v>2</v>
      </c>
      <c r="F175" s="57">
        <f t="shared" si="5"/>
        <v>0.2857142857142857</v>
      </c>
      <c r="G175" s="96">
        <v>4</v>
      </c>
      <c r="H175" s="31"/>
    </row>
    <row r="176" spans="1:8" x14ac:dyDescent="0.25">
      <c r="A176" s="12" t="s">
        <v>781</v>
      </c>
      <c r="B176" s="55">
        <v>1</v>
      </c>
      <c r="C176" s="99">
        <v>1</v>
      </c>
      <c r="D176" s="56">
        <f t="shared" si="4"/>
        <v>1</v>
      </c>
      <c r="E176" s="91">
        <v>1</v>
      </c>
      <c r="F176" s="57">
        <f t="shared" si="5"/>
        <v>1</v>
      </c>
      <c r="G176" s="96">
        <v>4</v>
      </c>
      <c r="H176" s="31"/>
    </row>
    <row r="177" spans="1:8" x14ac:dyDescent="0.25">
      <c r="A177" s="12" t="s">
        <v>780</v>
      </c>
      <c r="B177" s="55">
        <v>9</v>
      </c>
      <c r="C177" s="99">
        <v>0</v>
      </c>
      <c r="D177" s="56">
        <f t="shared" si="4"/>
        <v>0</v>
      </c>
      <c r="E177" s="91">
        <v>0</v>
      </c>
      <c r="F177" s="57">
        <f t="shared" si="5"/>
        <v>0</v>
      </c>
      <c r="G177" s="96">
        <v>2</v>
      </c>
      <c r="H177" s="31"/>
    </row>
    <row r="178" spans="1:8" x14ac:dyDescent="0.25">
      <c r="A178" s="12" t="s">
        <v>779</v>
      </c>
      <c r="B178" s="55">
        <v>139</v>
      </c>
      <c r="C178" s="99">
        <v>60</v>
      </c>
      <c r="D178" s="56">
        <f t="shared" si="4"/>
        <v>0.43165467625899279</v>
      </c>
      <c r="E178" s="91">
        <v>62</v>
      </c>
      <c r="F178" s="57">
        <f t="shared" si="5"/>
        <v>0.4460431654676259</v>
      </c>
      <c r="G178" s="96">
        <v>75</v>
      </c>
      <c r="H178" s="31"/>
    </row>
    <row r="179" spans="1:8" ht="15" customHeight="1" x14ac:dyDescent="0.25">
      <c r="A179" s="12" t="s">
        <v>778</v>
      </c>
      <c r="B179" s="55">
        <v>50</v>
      </c>
      <c r="C179" s="99">
        <v>20</v>
      </c>
      <c r="D179" s="56">
        <f t="shared" si="4"/>
        <v>0.4</v>
      </c>
      <c r="E179" s="91">
        <v>21</v>
      </c>
      <c r="F179" s="57">
        <f t="shared" si="5"/>
        <v>0.42</v>
      </c>
      <c r="G179" s="96">
        <v>30</v>
      </c>
      <c r="H179" s="31"/>
    </row>
    <row r="180" spans="1:8" ht="15" customHeight="1" x14ac:dyDescent="0.25">
      <c r="A180" s="12" t="s">
        <v>181</v>
      </c>
      <c r="B180" s="55">
        <v>61</v>
      </c>
      <c r="C180" s="99">
        <v>22</v>
      </c>
      <c r="D180" s="56">
        <f t="shared" si="4"/>
        <v>0.36065573770491804</v>
      </c>
      <c r="E180" s="91">
        <v>22</v>
      </c>
      <c r="F180" s="57">
        <f t="shared" si="5"/>
        <v>0.36065573770491804</v>
      </c>
      <c r="G180" s="96">
        <v>30</v>
      </c>
      <c r="H180" s="31"/>
    </row>
    <row r="181" spans="1:8" x14ac:dyDescent="0.25">
      <c r="A181" s="12" t="s">
        <v>777</v>
      </c>
      <c r="B181" s="55">
        <v>33</v>
      </c>
      <c r="C181" s="99">
        <v>17</v>
      </c>
      <c r="D181" s="56">
        <f t="shared" si="4"/>
        <v>0.51515151515151514</v>
      </c>
      <c r="E181" s="91">
        <v>17</v>
      </c>
      <c r="F181" s="57">
        <f t="shared" si="5"/>
        <v>0.51515151515151514</v>
      </c>
      <c r="G181" s="96">
        <v>19</v>
      </c>
      <c r="H181" s="31"/>
    </row>
    <row r="182" spans="1:8" x14ac:dyDescent="0.25">
      <c r="A182" s="12" t="s">
        <v>776</v>
      </c>
      <c r="B182" s="55">
        <v>45</v>
      </c>
      <c r="C182" s="99">
        <v>20</v>
      </c>
      <c r="D182" s="56">
        <f t="shared" si="4"/>
        <v>0.44444444444444442</v>
      </c>
      <c r="E182" s="91">
        <v>20</v>
      </c>
      <c r="F182" s="57">
        <f t="shared" si="5"/>
        <v>0.44444444444444442</v>
      </c>
      <c r="G182" s="96">
        <v>25</v>
      </c>
      <c r="H182" s="31"/>
    </row>
    <row r="183" spans="1:8" ht="15" customHeight="1" x14ac:dyDescent="0.25">
      <c r="A183" s="12" t="s">
        <v>775</v>
      </c>
      <c r="B183" s="55">
        <v>66</v>
      </c>
      <c r="C183" s="99">
        <v>23</v>
      </c>
      <c r="D183" s="56">
        <f t="shared" si="4"/>
        <v>0.34848484848484851</v>
      </c>
      <c r="E183" s="91">
        <v>35</v>
      </c>
      <c r="F183" s="57">
        <f t="shared" si="5"/>
        <v>0.53030303030303028</v>
      </c>
      <c r="G183" s="96">
        <v>55</v>
      </c>
      <c r="H183" s="31"/>
    </row>
    <row r="184" spans="1:8" ht="15" customHeight="1" x14ac:dyDescent="0.25">
      <c r="A184" s="12" t="s">
        <v>773</v>
      </c>
      <c r="B184" s="55">
        <v>60</v>
      </c>
      <c r="C184" s="99">
        <v>20</v>
      </c>
      <c r="D184" s="56">
        <f t="shared" si="4"/>
        <v>0.33333333333333331</v>
      </c>
      <c r="E184" s="91">
        <v>21</v>
      </c>
      <c r="F184" s="57">
        <f t="shared" si="5"/>
        <v>0.35</v>
      </c>
      <c r="G184" s="96">
        <v>24</v>
      </c>
      <c r="H184" s="31"/>
    </row>
    <row r="185" spans="1:8" x14ac:dyDescent="0.25">
      <c r="A185" s="12" t="s">
        <v>772</v>
      </c>
      <c r="B185" s="55">
        <v>73</v>
      </c>
      <c r="C185" s="99">
        <v>37</v>
      </c>
      <c r="D185" s="56">
        <f t="shared" si="4"/>
        <v>0.50684931506849318</v>
      </c>
      <c r="E185" s="91">
        <v>37</v>
      </c>
      <c r="F185" s="57">
        <f t="shared" si="5"/>
        <v>0.50684931506849318</v>
      </c>
      <c r="G185" s="96">
        <v>42</v>
      </c>
      <c r="H185" s="31"/>
    </row>
    <row r="186" spans="1:8" x14ac:dyDescent="0.25">
      <c r="A186" s="12" t="s">
        <v>703</v>
      </c>
      <c r="B186" s="55">
        <v>121</v>
      </c>
      <c r="C186" s="99">
        <v>58</v>
      </c>
      <c r="D186" s="56">
        <f t="shared" si="4"/>
        <v>0.47933884297520662</v>
      </c>
      <c r="E186" s="91">
        <v>61</v>
      </c>
      <c r="F186" s="57">
        <f t="shared" si="5"/>
        <v>0.50413223140495866</v>
      </c>
      <c r="G186" s="96">
        <v>90</v>
      </c>
      <c r="H186" s="31"/>
    </row>
    <row r="187" spans="1:8" x14ac:dyDescent="0.25">
      <c r="A187" s="12" t="s">
        <v>771</v>
      </c>
      <c r="B187" s="55">
        <v>38</v>
      </c>
      <c r="C187" s="99">
        <v>19</v>
      </c>
      <c r="D187" s="56">
        <f t="shared" si="4"/>
        <v>0.5</v>
      </c>
      <c r="E187" s="91">
        <v>20</v>
      </c>
      <c r="F187" s="57">
        <f t="shared" si="5"/>
        <v>0.52631578947368418</v>
      </c>
      <c r="G187" s="96">
        <v>21</v>
      </c>
      <c r="H187" s="31"/>
    </row>
    <row r="188" spans="1:8" x14ac:dyDescent="0.25">
      <c r="A188" s="12" t="s">
        <v>770</v>
      </c>
      <c r="B188" s="55">
        <v>47</v>
      </c>
      <c r="C188" s="99">
        <v>24</v>
      </c>
      <c r="D188" s="56">
        <f t="shared" si="4"/>
        <v>0.51063829787234039</v>
      </c>
      <c r="E188" s="91">
        <v>24</v>
      </c>
      <c r="F188" s="57">
        <f t="shared" si="5"/>
        <v>0.51063829787234039</v>
      </c>
      <c r="G188" s="96">
        <v>29</v>
      </c>
      <c r="H188" s="31"/>
    </row>
    <row r="189" spans="1:8" ht="15" customHeight="1" x14ac:dyDescent="0.25">
      <c r="A189" s="12" t="s">
        <v>769</v>
      </c>
      <c r="B189" s="55">
        <v>74</v>
      </c>
      <c r="C189" s="99">
        <v>26</v>
      </c>
      <c r="D189" s="56">
        <f t="shared" si="4"/>
        <v>0.35135135135135137</v>
      </c>
      <c r="E189" s="91">
        <v>28</v>
      </c>
      <c r="F189" s="57">
        <f t="shared" si="5"/>
        <v>0.3783783783783784</v>
      </c>
      <c r="G189" s="96">
        <v>40</v>
      </c>
      <c r="H189" s="31"/>
    </row>
    <row r="190" spans="1:8" x14ac:dyDescent="0.25">
      <c r="A190" s="12" t="s">
        <v>767</v>
      </c>
      <c r="B190" s="55">
        <v>31</v>
      </c>
      <c r="C190" s="99">
        <v>7</v>
      </c>
      <c r="D190" s="56">
        <f t="shared" si="4"/>
        <v>0.22580645161290322</v>
      </c>
      <c r="E190" s="91">
        <v>8</v>
      </c>
      <c r="F190" s="57">
        <f t="shared" si="5"/>
        <v>0.25806451612903225</v>
      </c>
      <c r="G190" s="96">
        <v>13</v>
      </c>
      <c r="H190" s="31"/>
    </row>
    <row r="191" spans="1:8" x14ac:dyDescent="0.25">
      <c r="A191" s="12" t="s">
        <v>766</v>
      </c>
      <c r="B191" s="55">
        <v>37</v>
      </c>
      <c r="C191" s="99">
        <v>15</v>
      </c>
      <c r="D191" s="56">
        <f t="shared" si="4"/>
        <v>0.40540540540540543</v>
      </c>
      <c r="E191" s="91">
        <v>16</v>
      </c>
      <c r="F191" s="57">
        <f t="shared" si="5"/>
        <v>0.43243243243243246</v>
      </c>
      <c r="G191" s="96">
        <v>21</v>
      </c>
      <c r="H191" s="31"/>
    </row>
    <row r="192" spans="1:8" x14ac:dyDescent="0.25">
      <c r="A192" s="12" t="s">
        <v>765</v>
      </c>
      <c r="B192" s="55">
        <v>44</v>
      </c>
      <c r="C192" s="99">
        <v>11</v>
      </c>
      <c r="D192" s="56">
        <f t="shared" si="4"/>
        <v>0.25</v>
      </c>
      <c r="E192" s="91">
        <v>11</v>
      </c>
      <c r="F192" s="57">
        <f t="shared" si="5"/>
        <v>0.25</v>
      </c>
      <c r="G192" s="96">
        <v>19</v>
      </c>
      <c r="H192" s="31"/>
    </row>
    <row r="193" spans="1:8" ht="15" customHeight="1" x14ac:dyDescent="0.25">
      <c r="A193" s="12" t="s">
        <v>764</v>
      </c>
      <c r="B193" s="55">
        <v>49</v>
      </c>
      <c r="C193" s="99">
        <v>15</v>
      </c>
      <c r="D193" s="56">
        <f t="shared" si="4"/>
        <v>0.30612244897959184</v>
      </c>
      <c r="E193" s="91">
        <v>18</v>
      </c>
      <c r="F193" s="57">
        <f t="shared" si="5"/>
        <v>0.36734693877551022</v>
      </c>
      <c r="G193" s="96">
        <v>33</v>
      </c>
      <c r="H193" s="31"/>
    </row>
    <row r="194" spans="1:8" x14ac:dyDescent="0.25">
      <c r="A194" s="12" t="s">
        <v>763</v>
      </c>
      <c r="B194" s="55">
        <v>43</v>
      </c>
      <c r="C194" s="99">
        <v>14</v>
      </c>
      <c r="D194" s="56">
        <f t="shared" si="4"/>
        <v>0.32558139534883723</v>
      </c>
      <c r="E194" s="91">
        <v>14</v>
      </c>
      <c r="F194" s="57">
        <f t="shared" si="5"/>
        <v>0.32558139534883723</v>
      </c>
      <c r="G194" s="96">
        <v>20</v>
      </c>
      <c r="H194" s="31"/>
    </row>
    <row r="195" spans="1:8" x14ac:dyDescent="0.25">
      <c r="A195" s="12" t="s">
        <v>762</v>
      </c>
      <c r="B195" s="55">
        <v>38</v>
      </c>
      <c r="C195" s="99">
        <v>22</v>
      </c>
      <c r="D195" s="56">
        <f t="shared" si="4"/>
        <v>0.57894736842105265</v>
      </c>
      <c r="E195" s="91">
        <v>23</v>
      </c>
      <c r="F195" s="57">
        <f t="shared" si="5"/>
        <v>0.60526315789473684</v>
      </c>
      <c r="G195" s="96">
        <v>33</v>
      </c>
      <c r="H195" s="31"/>
    </row>
    <row r="196" spans="1:8" x14ac:dyDescent="0.25">
      <c r="A196" s="12" t="s">
        <v>761</v>
      </c>
      <c r="B196" s="55">
        <v>33</v>
      </c>
      <c r="C196" s="99">
        <v>15</v>
      </c>
      <c r="D196" s="56">
        <f t="shared" si="4"/>
        <v>0.45454545454545453</v>
      </c>
      <c r="E196" s="91">
        <v>16</v>
      </c>
      <c r="F196" s="57">
        <f t="shared" si="5"/>
        <v>0.48484848484848486</v>
      </c>
      <c r="G196" s="96">
        <v>20</v>
      </c>
      <c r="H196" s="31"/>
    </row>
    <row r="197" spans="1:8" ht="15" customHeight="1" x14ac:dyDescent="0.25">
      <c r="A197" s="12" t="s">
        <v>760</v>
      </c>
      <c r="B197" s="55">
        <v>90</v>
      </c>
      <c r="C197" s="99">
        <v>38</v>
      </c>
      <c r="D197" s="56">
        <f t="shared" si="4"/>
        <v>0.42222222222222222</v>
      </c>
      <c r="E197" s="91">
        <v>42</v>
      </c>
      <c r="F197" s="57">
        <f t="shared" si="5"/>
        <v>0.46666666666666667</v>
      </c>
      <c r="G197" s="96">
        <v>53</v>
      </c>
      <c r="H197" s="31"/>
    </row>
    <row r="198" spans="1:8" x14ac:dyDescent="0.25">
      <c r="A198" s="12" t="s">
        <v>759</v>
      </c>
      <c r="B198" s="55">
        <v>22</v>
      </c>
      <c r="C198" s="99">
        <v>8</v>
      </c>
      <c r="D198" s="56">
        <f t="shared" si="4"/>
        <v>0.36363636363636365</v>
      </c>
      <c r="E198" s="91">
        <v>8</v>
      </c>
      <c r="F198" s="57">
        <f t="shared" si="5"/>
        <v>0.36363636363636365</v>
      </c>
      <c r="G198" s="96">
        <v>9</v>
      </c>
      <c r="H198" s="31"/>
    </row>
    <row r="199" spans="1:8" x14ac:dyDescent="0.25">
      <c r="A199" s="12" t="s">
        <v>758</v>
      </c>
      <c r="B199" s="55">
        <v>17</v>
      </c>
      <c r="C199" s="99">
        <v>4</v>
      </c>
      <c r="D199" s="56">
        <f t="shared" si="4"/>
        <v>0.23529411764705882</v>
      </c>
      <c r="E199" s="91">
        <v>4</v>
      </c>
      <c r="F199" s="57">
        <f t="shared" si="5"/>
        <v>0.23529411764705882</v>
      </c>
      <c r="G199" s="96">
        <v>6</v>
      </c>
      <c r="H199" s="31"/>
    </row>
    <row r="200" spans="1:8" x14ac:dyDescent="0.25">
      <c r="A200" s="12" t="s">
        <v>757</v>
      </c>
      <c r="B200" s="55">
        <v>107</v>
      </c>
      <c r="C200" s="99">
        <v>52</v>
      </c>
      <c r="D200" s="56">
        <f t="shared" si="4"/>
        <v>0.48598130841121495</v>
      </c>
      <c r="E200" s="91">
        <v>53</v>
      </c>
      <c r="F200" s="57">
        <f t="shared" si="5"/>
        <v>0.49532710280373832</v>
      </c>
      <c r="G200" s="96">
        <v>75</v>
      </c>
      <c r="H200" s="31"/>
    </row>
    <row r="201" spans="1:8" x14ac:dyDescent="0.25">
      <c r="A201" s="12" t="s">
        <v>695</v>
      </c>
      <c r="B201" s="55">
        <v>57</v>
      </c>
      <c r="C201" s="99">
        <v>10</v>
      </c>
      <c r="D201" s="56">
        <f t="shared" ref="D201:D264" si="6">C201/$B201</f>
        <v>0.17543859649122806</v>
      </c>
      <c r="E201" s="91">
        <v>12</v>
      </c>
      <c r="F201" s="57">
        <f t="shared" ref="F201:F264" si="7">E201/$B201</f>
        <v>0.21052631578947367</v>
      </c>
      <c r="G201" s="96">
        <v>12</v>
      </c>
      <c r="H201" s="31"/>
    </row>
    <row r="202" spans="1:8" x14ac:dyDescent="0.25">
      <c r="A202" s="12" t="s">
        <v>756</v>
      </c>
      <c r="B202" s="55">
        <v>93</v>
      </c>
      <c r="C202" s="99">
        <v>32</v>
      </c>
      <c r="D202" s="56">
        <f t="shared" si="6"/>
        <v>0.34408602150537637</v>
      </c>
      <c r="E202" s="91">
        <v>32</v>
      </c>
      <c r="F202" s="57">
        <f t="shared" si="7"/>
        <v>0.34408602150537637</v>
      </c>
      <c r="G202" s="96">
        <v>35</v>
      </c>
      <c r="H202" s="31"/>
    </row>
    <row r="203" spans="1:8" x14ac:dyDescent="0.25">
      <c r="A203" s="12" t="s">
        <v>755</v>
      </c>
      <c r="B203" s="55">
        <v>780</v>
      </c>
      <c r="C203" s="99">
        <v>477</v>
      </c>
      <c r="D203" s="56">
        <f t="shared" si="6"/>
        <v>0.61153846153846159</v>
      </c>
      <c r="E203" s="91">
        <v>495</v>
      </c>
      <c r="F203" s="57">
        <f t="shared" si="7"/>
        <v>0.63461538461538458</v>
      </c>
      <c r="G203" s="96">
        <v>629</v>
      </c>
      <c r="H203" s="31"/>
    </row>
    <row r="204" spans="1:8" x14ac:dyDescent="0.25">
      <c r="A204" s="12" t="s">
        <v>754</v>
      </c>
      <c r="B204" s="55">
        <v>67</v>
      </c>
      <c r="C204" s="99">
        <v>30</v>
      </c>
      <c r="D204" s="56">
        <f t="shared" si="6"/>
        <v>0.44776119402985076</v>
      </c>
      <c r="E204" s="91">
        <v>30</v>
      </c>
      <c r="F204" s="57">
        <f t="shared" si="7"/>
        <v>0.44776119402985076</v>
      </c>
      <c r="G204" s="96">
        <v>42</v>
      </c>
      <c r="H204" s="31"/>
    </row>
    <row r="205" spans="1:8" x14ac:dyDescent="0.25">
      <c r="A205" s="12" t="s">
        <v>753</v>
      </c>
      <c r="B205" s="55">
        <v>69</v>
      </c>
      <c r="C205" s="99">
        <v>26</v>
      </c>
      <c r="D205" s="56">
        <f t="shared" si="6"/>
        <v>0.37681159420289856</v>
      </c>
      <c r="E205" s="91">
        <v>29</v>
      </c>
      <c r="F205" s="57">
        <f t="shared" si="7"/>
        <v>0.42028985507246375</v>
      </c>
      <c r="G205" s="96">
        <v>31</v>
      </c>
      <c r="H205" s="31"/>
    </row>
    <row r="206" spans="1:8" x14ac:dyDescent="0.25">
      <c r="A206" s="12" t="s">
        <v>752</v>
      </c>
      <c r="B206" s="55">
        <v>80</v>
      </c>
      <c r="C206" s="99">
        <v>29</v>
      </c>
      <c r="D206" s="56">
        <f t="shared" si="6"/>
        <v>0.36249999999999999</v>
      </c>
      <c r="E206" s="91">
        <v>29</v>
      </c>
      <c r="F206" s="57">
        <f t="shared" si="7"/>
        <v>0.36249999999999999</v>
      </c>
      <c r="G206" s="96">
        <v>41</v>
      </c>
      <c r="H206" s="31"/>
    </row>
    <row r="207" spans="1:8" x14ac:dyDescent="0.25">
      <c r="A207" s="12" t="s">
        <v>751</v>
      </c>
      <c r="B207" s="55">
        <v>22</v>
      </c>
      <c r="C207" s="99">
        <v>17</v>
      </c>
      <c r="D207" s="56">
        <f t="shared" si="6"/>
        <v>0.77272727272727271</v>
      </c>
      <c r="E207" s="91">
        <v>17</v>
      </c>
      <c r="F207" s="57">
        <f t="shared" si="7"/>
        <v>0.77272727272727271</v>
      </c>
      <c r="G207" s="96">
        <v>24</v>
      </c>
      <c r="H207" s="31"/>
    </row>
    <row r="208" spans="1:8" x14ac:dyDescent="0.25">
      <c r="A208" s="12" t="s">
        <v>750</v>
      </c>
      <c r="B208" s="55">
        <v>40</v>
      </c>
      <c r="C208" s="99">
        <v>18</v>
      </c>
      <c r="D208" s="56">
        <f t="shared" si="6"/>
        <v>0.45</v>
      </c>
      <c r="E208" s="91">
        <v>18</v>
      </c>
      <c r="F208" s="57">
        <f t="shared" si="7"/>
        <v>0.45</v>
      </c>
      <c r="G208" s="96">
        <v>23</v>
      </c>
      <c r="H208" s="31"/>
    </row>
    <row r="209" spans="1:8" x14ac:dyDescent="0.25">
      <c r="A209" s="12" t="s">
        <v>749</v>
      </c>
      <c r="B209" s="55">
        <v>2</v>
      </c>
      <c r="C209" s="99">
        <v>0</v>
      </c>
      <c r="D209" s="56">
        <f t="shared" si="6"/>
        <v>0</v>
      </c>
      <c r="E209" s="91">
        <v>0</v>
      </c>
      <c r="F209" s="57">
        <f t="shared" si="7"/>
        <v>0</v>
      </c>
      <c r="G209" s="96"/>
      <c r="H209" s="31"/>
    </row>
    <row r="210" spans="1:8" ht="15" customHeight="1" x14ac:dyDescent="0.25">
      <c r="A210" s="12" t="s">
        <v>665</v>
      </c>
      <c r="B210" s="55">
        <v>87</v>
      </c>
      <c r="C210" s="99">
        <v>34</v>
      </c>
      <c r="D210" s="56">
        <f t="shared" si="6"/>
        <v>0.39080459770114945</v>
      </c>
      <c r="E210" s="91">
        <v>35</v>
      </c>
      <c r="F210" s="57">
        <f t="shared" si="7"/>
        <v>0.40229885057471265</v>
      </c>
      <c r="G210" s="96">
        <v>45</v>
      </c>
      <c r="H210" s="31"/>
    </row>
    <row r="211" spans="1:8" x14ac:dyDescent="0.25">
      <c r="A211" s="12" t="s">
        <v>748</v>
      </c>
      <c r="B211" s="55">
        <v>51</v>
      </c>
      <c r="C211" s="99">
        <v>20</v>
      </c>
      <c r="D211" s="56">
        <f t="shared" si="6"/>
        <v>0.39215686274509803</v>
      </c>
      <c r="E211" s="91">
        <v>21</v>
      </c>
      <c r="F211" s="57">
        <f t="shared" si="7"/>
        <v>0.41176470588235292</v>
      </c>
      <c r="G211" s="96">
        <v>26</v>
      </c>
      <c r="H211" s="31"/>
    </row>
    <row r="212" spans="1:8" x14ac:dyDescent="0.25">
      <c r="A212" s="12" t="s">
        <v>212</v>
      </c>
      <c r="B212" s="55">
        <v>86</v>
      </c>
      <c r="C212" s="99">
        <v>50</v>
      </c>
      <c r="D212" s="56">
        <f t="shared" si="6"/>
        <v>0.58139534883720934</v>
      </c>
      <c r="E212" s="91">
        <v>52</v>
      </c>
      <c r="F212" s="57">
        <f t="shared" si="7"/>
        <v>0.60465116279069764</v>
      </c>
      <c r="G212" s="96">
        <v>61</v>
      </c>
      <c r="H212" s="31"/>
    </row>
    <row r="213" spans="1:8" x14ac:dyDescent="0.25">
      <c r="A213" s="12" t="s">
        <v>747</v>
      </c>
      <c r="B213" s="55">
        <v>69</v>
      </c>
      <c r="C213" s="99">
        <v>25</v>
      </c>
      <c r="D213" s="56">
        <f t="shared" si="6"/>
        <v>0.36231884057971014</v>
      </c>
      <c r="E213" s="91">
        <v>26</v>
      </c>
      <c r="F213" s="57">
        <f t="shared" si="7"/>
        <v>0.37681159420289856</v>
      </c>
      <c r="G213" s="96">
        <v>31</v>
      </c>
      <c r="H213" s="31"/>
    </row>
    <row r="214" spans="1:8" x14ac:dyDescent="0.25">
      <c r="A214" s="12" t="s">
        <v>746</v>
      </c>
      <c r="B214" s="55">
        <v>18</v>
      </c>
      <c r="C214" s="99">
        <v>5</v>
      </c>
      <c r="D214" s="56">
        <f t="shared" si="6"/>
        <v>0.27777777777777779</v>
      </c>
      <c r="E214" s="91">
        <v>5</v>
      </c>
      <c r="F214" s="57">
        <f t="shared" si="7"/>
        <v>0.27777777777777779</v>
      </c>
      <c r="G214" s="96">
        <v>9</v>
      </c>
      <c r="H214" s="31"/>
    </row>
    <row r="215" spans="1:8" x14ac:dyDescent="0.25">
      <c r="A215" s="12" t="s">
        <v>219</v>
      </c>
      <c r="B215" s="55">
        <v>17</v>
      </c>
      <c r="C215" s="99">
        <v>8</v>
      </c>
      <c r="D215" s="56">
        <f t="shared" si="6"/>
        <v>0.47058823529411764</v>
      </c>
      <c r="E215" s="91">
        <v>8</v>
      </c>
      <c r="F215" s="57">
        <f t="shared" si="7"/>
        <v>0.47058823529411764</v>
      </c>
      <c r="G215" s="96">
        <v>11</v>
      </c>
      <c r="H215" s="31"/>
    </row>
    <row r="216" spans="1:8" x14ac:dyDescent="0.25">
      <c r="A216" s="12" t="s">
        <v>745</v>
      </c>
      <c r="B216" s="55">
        <v>38</v>
      </c>
      <c r="C216" s="99">
        <v>11</v>
      </c>
      <c r="D216" s="56">
        <f t="shared" si="6"/>
        <v>0.28947368421052633</v>
      </c>
      <c r="E216" s="91">
        <v>11</v>
      </c>
      <c r="F216" s="57">
        <f t="shared" si="7"/>
        <v>0.28947368421052633</v>
      </c>
      <c r="G216" s="96">
        <v>15</v>
      </c>
      <c r="H216" s="31"/>
    </row>
    <row r="217" spans="1:8" x14ac:dyDescent="0.25">
      <c r="A217" s="12" t="s">
        <v>744</v>
      </c>
      <c r="B217" s="55">
        <v>27</v>
      </c>
      <c r="C217" s="99">
        <v>18</v>
      </c>
      <c r="D217" s="56">
        <f t="shared" si="6"/>
        <v>0.66666666666666663</v>
      </c>
      <c r="E217" s="91">
        <v>18</v>
      </c>
      <c r="F217" s="57">
        <f t="shared" si="7"/>
        <v>0.66666666666666663</v>
      </c>
      <c r="G217" s="96">
        <v>18</v>
      </c>
      <c r="H217" s="31"/>
    </row>
    <row r="218" spans="1:8" ht="15" customHeight="1" x14ac:dyDescent="0.25">
      <c r="A218" s="12" t="s">
        <v>933</v>
      </c>
      <c r="B218" s="55">
        <v>47</v>
      </c>
      <c r="C218" s="99">
        <v>20</v>
      </c>
      <c r="D218" s="56">
        <f t="shared" si="6"/>
        <v>0.42553191489361702</v>
      </c>
      <c r="E218" s="91">
        <v>20</v>
      </c>
      <c r="F218" s="57">
        <f t="shared" si="7"/>
        <v>0.42553191489361702</v>
      </c>
      <c r="G218" s="96">
        <v>27</v>
      </c>
      <c r="H218" s="31"/>
    </row>
    <row r="219" spans="1:8" x14ac:dyDescent="0.25">
      <c r="A219" s="12" t="s">
        <v>742</v>
      </c>
      <c r="B219" s="55">
        <v>33</v>
      </c>
      <c r="C219" s="99">
        <v>14</v>
      </c>
      <c r="D219" s="56">
        <f t="shared" si="6"/>
        <v>0.42424242424242425</v>
      </c>
      <c r="E219" s="91">
        <v>14</v>
      </c>
      <c r="F219" s="57">
        <f t="shared" si="7"/>
        <v>0.42424242424242425</v>
      </c>
      <c r="G219" s="96">
        <v>20</v>
      </c>
      <c r="H219" s="31"/>
    </row>
    <row r="220" spans="1:8" ht="15" customHeight="1" x14ac:dyDescent="0.25">
      <c r="A220" s="12" t="s">
        <v>741</v>
      </c>
      <c r="B220" s="55">
        <v>888</v>
      </c>
      <c r="C220" s="99">
        <v>319</v>
      </c>
      <c r="D220" s="56">
        <f t="shared" si="6"/>
        <v>0.35923423423423423</v>
      </c>
      <c r="E220" s="91">
        <v>339</v>
      </c>
      <c r="F220" s="57">
        <f t="shared" si="7"/>
        <v>0.38175675675675674</v>
      </c>
      <c r="G220" s="96">
        <v>443</v>
      </c>
      <c r="H220" s="31"/>
    </row>
    <row r="221" spans="1:8" x14ac:dyDescent="0.25">
      <c r="A221" s="12" t="s">
        <v>229</v>
      </c>
      <c r="B221" s="55">
        <v>11</v>
      </c>
      <c r="C221" s="99">
        <v>4</v>
      </c>
      <c r="D221" s="56">
        <f t="shared" si="6"/>
        <v>0.36363636363636365</v>
      </c>
      <c r="E221" s="91">
        <v>6</v>
      </c>
      <c r="F221" s="57">
        <f t="shared" si="7"/>
        <v>0.54545454545454541</v>
      </c>
      <c r="G221" s="96">
        <v>10</v>
      </c>
      <c r="H221" s="31"/>
    </row>
    <row r="222" spans="1:8" x14ac:dyDescent="0.25">
      <c r="A222" s="12" t="s">
        <v>740</v>
      </c>
      <c r="B222" s="55">
        <v>14</v>
      </c>
      <c r="C222" s="99">
        <v>8</v>
      </c>
      <c r="D222" s="56">
        <f t="shared" si="6"/>
        <v>0.5714285714285714</v>
      </c>
      <c r="E222" s="91">
        <v>8</v>
      </c>
      <c r="F222" s="57">
        <f t="shared" si="7"/>
        <v>0.5714285714285714</v>
      </c>
      <c r="G222" s="96">
        <v>8</v>
      </c>
      <c r="H222" s="31"/>
    </row>
    <row r="223" spans="1:8" ht="15" customHeight="1" x14ac:dyDescent="0.25">
      <c r="A223" s="12" t="s">
        <v>738</v>
      </c>
      <c r="B223" s="55">
        <v>76</v>
      </c>
      <c r="C223" s="99">
        <v>29</v>
      </c>
      <c r="D223" s="56">
        <f t="shared" si="6"/>
        <v>0.38157894736842107</v>
      </c>
      <c r="E223" s="91">
        <v>32</v>
      </c>
      <c r="F223" s="57">
        <f t="shared" si="7"/>
        <v>0.42105263157894735</v>
      </c>
      <c r="G223" s="96">
        <v>44</v>
      </c>
      <c r="H223" s="31"/>
    </row>
    <row r="224" spans="1:8" x14ac:dyDescent="0.25">
      <c r="A224" s="12" t="s">
        <v>708</v>
      </c>
      <c r="B224" s="55">
        <v>39</v>
      </c>
      <c r="C224" s="99">
        <v>16</v>
      </c>
      <c r="D224" s="56">
        <f t="shared" si="6"/>
        <v>0.41025641025641024</v>
      </c>
      <c r="E224" s="91">
        <v>18</v>
      </c>
      <c r="F224" s="57">
        <f t="shared" si="7"/>
        <v>0.46153846153846156</v>
      </c>
      <c r="G224" s="96">
        <v>22</v>
      </c>
      <c r="H224" s="31"/>
    </row>
    <row r="225" spans="1:8" x14ac:dyDescent="0.25">
      <c r="A225" s="12" t="s">
        <v>737</v>
      </c>
      <c r="B225" s="55">
        <v>75</v>
      </c>
      <c r="C225" s="99">
        <v>31</v>
      </c>
      <c r="D225" s="56">
        <f t="shared" si="6"/>
        <v>0.41333333333333333</v>
      </c>
      <c r="E225" s="91">
        <v>31</v>
      </c>
      <c r="F225" s="57">
        <f t="shared" si="7"/>
        <v>0.41333333333333333</v>
      </c>
      <c r="G225" s="96">
        <v>44</v>
      </c>
      <c r="H225" s="31"/>
    </row>
    <row r="226" spans="1:8" x14ac:dyDescent="0.25">
      <c r="A226" s="12" t="s">
        <v>693</v>
      </c>
      <c r="B226" s="55">
        <v>83</v>
      </c>
      <c r="C226" s="99">
        <v>30</v>
      </c>
      <c r="D226" s="56">
        <f t="shared" si="6"/>
        <v>0.36144578313253012</v>
      </c>
      <c r="E226" s="91">
        <v>32</v>
      </c>
      <c r="F226" s="57">
        <f t="shared" si="7"/>
        <v>0.38554216867469882</v>
      </c>
      <c r="G226" s="96">
        <v>41</v>
      </c>
      <c r="H226" s="31"/>
    </row>
    <row r="227" spans="1:8" ht="15" customHeight="1" x14ac:dyDescent="0.25">
      <c r="A227" s="12" t="s">
        <v>736</v>
      </c>
      <c r="B227" s="55">
        <v>75</v>
      </c>
      <c r="C227" s="99">
        <v>26</v>
      </c>
      <c r="D227" s="56">
        <f t="shared" si="6"/>
        <v>0.34666666666666668</v>
      </c>
      <c r="E227" s="91">
        <v>27</v>
      </c>
      <c r="F227" s="57">
        <f t="shared" si="7"/>
        <v>0.36</v>
      </c>
      <c r="G227" s="96">
        <v>37</v>
      </c>
      <c r="H227" s="31"/>
    </row>
    <row r="228" spans="1:8" x14ac:dyDescent="0.25">
      <c r="A228" s="12" t="s">
        <v>670</v>
      </c>
      <c r="B228" s="55">
        <v>9</v>
      </c>
      <c r="C228" s="99">
        <v>4</v>
      </c>
      <c r="D228" s="56">
        <f t="shared" si="6"/>
        <v>0.44444444444444442</v>
      </c>
      <c r="E228" s="91">
        <v>5</v>
      </c>
      <c r="F228" s="57">
        <f t="shared" si="7"/>
        <v>0.55555555555555558</v>
      </c>
      <c r="G228" s="96">
        <v>6</v>
      </c>
      <c r="H228" s="31"/>
    </row>
    <row r="229" spans="1:8" ht="15" customHeight="1" x14ac:dyDescent="0.25">
      <c r="A229" s="12" t="s">
        <v>735</v>
      </c>
      <c r="B229" s="55">
        <v>105</v>
      </c>
      <c r="C229" s="99">
        <v>37</v>
      </c>
      <c r="D229" s="56">
        <f t="shared" si="6"/>
        <v>0.35238095238095241</v>
      </c>
      <c r="E229" s="91">
        <v>39</v>
      </c>
      <c r="F229" s="57">
        <f t="shared" si="7"/>
        <v>0.37142857142857144</v>
      </c>
      <c r="G229" s="96">
        <v>45</v>
      </c>
      <c r="H229" s="31"/>
    </row>
    <row r="230" spans="1:8" x14ac:dyDescent="0.25">
      <c r="A230" s="12" t="s">
        <v>734</v>
      </c>
      <c r="B230" s="55">
        <v>4</v>
      </c>
      <c r="C230" s="99">
        <v>1</v>
      </c>
      <c r="D230" s="56">
        <f t="shared" si="6"/>
        <v>0.25</v>
      </c>
      <c r="E230" s="91">
        <v>2</v>
      </c>
      <c r="F230" s="57">
        <f t="shared" si="7"/>
        <v>0.5</v>
      </c>
      <c r="G230" s="96">
        <v>3</v>
      </c>
      <c r="H230" s="31"/>
    </row>
    <row r="231" spans="1:8" x14ac:dyDescent="0.25">
      <c r="A231" s="12" t="s">
        <v>733</v>
      </c>
      <c r="B231" s="55">
        <v>22</v>
      </c>
      <c r="C231" s="99">
        <v>14</v>
      </c>
      <c r="D231" s="56">
        <f t="shared" si="6"/>
        <v>0.63636363636363635</v>
      </c>
      <c r="E231" s="91">
        <v>14</v>
      </c>
      <c r="F231" s="57">
        <f t="shared" si="7"/>
        <v>0.63636363636363635</v>
      </c>
      <c r="G231" s="96">
        <v>16</v>
      </c>
      <c r="H231" s="31"/>
    </row>
    <row r="232" spans="1:8" x14ac:dyDescent="0.25">
      <c r="A232" s="12" t="s">
        <v>732</v>
      </c>
      <c r="B232" s="55">
        <v>62</v>
      </c>
      <c r="C232" s="99">
        <v>29</v>
      </c>
      <c r="D232" s="56">
        <f t="shared" si="6"/>
        <v>0.46774193548387094</v>
      </c>
      <c r="E232" s="91">
        <v>30</v>
      </c>
      <c r="F232" s="57">
        <f t="shared" si="7"/>
        <v>0.4838709677419355</v>
      </c>
      <c r="G232" s="96">
        <v>38</v>
      </c>
      <c r="H232" s="31"/>
    </row>
    <row r="233" spans="1:8" x14ac:dyDescent="0.25">
      <c r="A233" s="12" t="s">
        <v>731</v>
      </c>
      <c r="B233" s="55">
        <v>25</v>
      </c>
      <c r="C233" s="99">
        <v>3</v>
      </c>
      <c r="D233" s="56">
        <f t="shared" si="6"/>
        <v>0.12</v>
      </c>
      <c r="E233" s="91">
        <v>3</v>
      </c>
      <c r="F233" s="57">
        <f t="shared" si="7"/>
        <v>0.12</v>
      </c>
      <c r="G233" s="96">
        <v>7</v>
      </c>
      <c r="H233" s="31"/>
    </row>
    <row r="234" spans="1:8" ht="15" customHeight="1" x14ac:dyDescent="0.25">
      <c r="A234" s="12" t="s">
        <v>730</v>
      </c>
      <c r="B234" s="55">
        <v>110</v>
      </c>
      <c r="C234" s="99">
        <v>47</v>
      </c>
      <c r="D234" s="56">
        <f t="shared" si="6"/>
        <v>0.42727272727272725</v>
      </c>
      <c r="E234" s="91">
        <v>47</v>
      </c>
      <c r="F234" s="57">
        <f t="shared" si="7"/>
        <v>0.42727272727272725</v>
      </c>
      <c r="G234" s="96">
        <v>56</v>
      </c>
      <c r="H234" s="31"/>
    </row>
    <row r="235" spans="1:8" x14ac:dyDescent="0.25">
      <c r="A235" s="12" t="s">
        <v>729</v>
      </c>
      <c r="B235" s="55">
        <v>43</v>
      </c>
      <c r="C235" s="99">
        <v>16</v>
      </c>
      <c r="D235" s="56">
        <f t="shared" si="6"/>
        <v>0.37209302325581395</v>
      </c>
      <c r="E235" s="91">
        <v>16</v>
      </c>
      <c r="F235" s="57">
        <f t="shared" si="7"/>
        <v>0.37209302325581395</v>
      </c>
      <c r="G235" s="96">
        <v>20</v>
      </c>
      <c r="H235" s="31"/>
    </row>
    <row r="236" spans="1:8" x14ac:dyDescent="0.25">
      <c r="A236" s="12" t="s">
        <v>728</v>
      </c>
      <c r="B236" s="55">
        <v>112</v>
      </c>
      <c r="C236" s="99">
        <v>44</v>
      </c>
      <c r="D236" s="56">
        <f t="shared" si="6"/>
        <v>0.39285714285714285</v>
      </c>
      <c r="E236" s="91">
        <v>51</v>
      </c>
      <c r="F236" s="57">
        <f t="shared" si="7"/>
        <v>0.45535714285714285</v>
      </c>
      <c r="G236" s="96">
        <v>65</v>
      </c>
      <c r="H236" s="31"/>
    </row>
    <row r="237" spans="1:8" x14ac:dyDescent="0.25">
      <c r="A237" s="12" t="s">
        <v>727</v>
      </c>
      <c r="B237" s="55">
        <v>65</v>
      </c>
      <c r="C237" s="99">
        <v>29</v>
      </c>
      <c r="D237" s="56">
        <f t="shared" si="6"/>
        <v>0.44615384615384618</v>
      </c>
      <c r="E237" s="91">
        <v>33</v>
      </c>
      <c r="F237" s="57">
        <f t="shared" si="7"/>
        <v>0.50769230769230766</v>
      </c>
      <c r="G237" s="96">
        <v>41</v>
      </c>
      <c r="H237" s="31"/>
    </row>
    <row r="238" spans="1:8" x14ac:dyDescent="0.25">
      <c r="A238" s="12" t="s">
        <v>724</v>
      </c>
      <c r="B238" s="55">
        <v>84</v>
      </c>
      <c r="C238" s="99">
        <v>38</v>
      </c>
      <c r="D238" s="56">
        <f t="shared" si="6"/>
        <v>0.45238095238095238</v>
      </c>
      <c r="E238" s="91">
        <v>38</v>
      </c>
      <c r="F238" s="57">
        <f t="shared" si="7"/>
        <v>0.45238095238095238</v>
      </c>
      <c r="G238" s="96">
        <v>43</v>
      </c>
      <c r="H238" s="31"/>
    </row>
    <row r="239" spans="1:8" x14ac:dyDescent="0.25">
      <c r="A239" s="12" t="s">
        <v>723</v>
      </c>
      <c r="B239" s="55">
        <v>23</v>
      </c>
      <c r="C239" s="99">
        <v>13</v>
      </c>
      <c r="D239" s="56">
        <f t="shared" si="6"/>
        <v>0.56521739130434778</v>
      </c>
      <c r="E239" s="91">
        <v>13</v>
      </c>
      <c r="F239" s="57">
        <f t="shared" si="7"/>
        <v>0.56521739130434778</v>
      </c>
      <c r="G239" s="96">
        <v>15</v>
      </c>
      <c r="H239" s="31"/>
    </row>
    <row r="240" spans="1:8" ht="15" customHeight="1" x14ac:dyDescent="0.25">
      <c r="A240" s="12" t="s">
        <v>722</v>
      </c>
      <c r="B240" s="55">
        <v>27</v>
      </c>
      <c r="C240" s="99">
        <v>7</v>
      </c>
      <c r="D240" s="56">
        <f t="shared" si="6"/>
        <v>0.25925925925925924</v>
      </c>
      <c r="E240" s="91">
        <v>7</v>
      </c>
      <c r="F240" s="57">
        <f t="shared" si="7"/>
        <v>0.25925925925925924</v>
      </c>
      <c r="G240" s="96">
        <v>10</v>
      </c>
      <c r="H240" s="31"/>
    </row>
    <row r="241" spans="1:8" x14ac:dyDescent="0.25">
      <c r="A241" s="12" t="s">
        <v>721</v>
      </c>
      <c r="B241" s="55">
        <v>26</v>
      </c>
      <c r="C241" s="99">
        <v>13</v>
      </c>
      <c r="D241" s="56">
        <f t="shared" si="6"/>
        <v>0.5</v>
      </c>
      <c r="E241" s="91">
        <v>13</v>
      </c>
      <c r="F241" s="57">
        <f t="shared" si="7"/>
        <v>0.5</v>
      </c>
      <c r="G241" s="96">
        <v>16</v>
      </c>
      <c r="H241" s="31"/>
    </row>
    <row r="242" spans="1:8" x14ac:dyDescent="0.25">
      <c r="A242" s="12" t="s">
        <v>720</v>
      </c>
      <c r="B242" s="55">
        <v>182</v>
      </c>
      <c r="C242" s="99">
        <v>92</v>
      </c>
      <c r="D242" s="56">
        <f t="shared" si="6"/>
        <v>0.50549450549450547</v>
      </c>
      <c r="E242" s="91">
        <v>96</v>
      </c>
      <c r="F242" s="57">
        <f t="shared" si="7"/>
        <v>0.52747252747252749</v>
      </c>
      <c r="G242" s="96">
        <v>119</v>
      </c>
      <c r="H242" s="31"/>
    </row>
    <row r="243" spans="1:8" x14ac:dyDescent="0.25">
      <c r="A243" s="12" t="s">
        <v>282</v>
      </c>
      <c r="B243" s="55">
        <v>12</v>
      </c>
      <c r="C243" s="99">
        <v>6</v>
      </c>
      <c r="D243" s="56">
        <f t="shared" si="6"/>
        <v>0.5</v>
      </c>
      <c r="E243" s="91">
        <v>7</v>
      </c>
      <c r="F243" s="57">
        <f t="shared" si="7"/>
        <v>0.58333333333333337</v>
      </c>
      <c r="G243" s="96">
        <v>11</v>
      </c>
      <c r="H243" s="31"/>
    </row>
    <row r="244" spans="1:8" x14ac:dyDescent="0.25">
      <c r="A244" s="12" t="s">
        <v>719</v>
      </c>
      <c r="B244" s="55">
        <v>67</v>
      </c>
      <c r="C244" s="99">
        <v>34</v>
      </c>
      <c r="D244" s="56">
        <f t="shared" si="6"/>
        <v>0.5074626865671642</v>
      </c>
      <c r="E244" s="91">
        <v>35</v>
      </c>
      <c r="F244" s="57">
        <f t="shared" si="7"/>
        <v>0.52238805970149249</v>
      </c>
      <c r="G244" s="96">
        <v>56</v>
      </c>
      <c r="H244" s="31"/>
    </row>
    <row r="245" spans="1:8" x14ac:dyDescent="0.25">
      <c r="A245" s="12" t="s">
        <v>718</v>
      </c>
      <c r="B245" s="55">
        <v>16</v>
      </c>
      <c r="C245" s="99">
        <v>6</v>
      </c>
      <c r="D245" s="56">
        <f t="shared" si="6"/>
        <v>0.375</v>
      </c>
      <c r="E245" s="91">
        <v>6</v>
      </c>
      <c r="F245" s="57">
        <f t="shared" si="7"/>
        <v>0.375</v>
      </c>
      <c r="G245" s="96">
        <v>8</v>
      </c>
      <c r="H245" s="31"/>
    </row>
    <row r="246" spans="1:8" x14ac:dyDescent="0.25">
      <c r="A246" s="12" t="s">
        <v>717</v>
      </c>
      <c r="B246" s="55">
        <v>64</v>
      </c>
      <c r="C246" s="99">
        <v>31</v>
      </c>
      <c r="D246" s="56">
        <f t="shared" si="6"/>
        <v>0.484375</v>
      </c>
      <c r="E246" s="91">
        <v>31</v>
      </c>
      <c r="F246" s="57">
        <f t="shared" si="7"/>
        <v>0.484375</v>
      </c>
      <c r="G246" s="96">
        <v>46</v>
      </c>
      <c r="H246" s="31"/>
    </row>
    <row r="247" spans="1:8" x14ac:dyDescent="0.25">
      <c r="A247" s="12" t="s">
        <v>819</v>
      </c>
      <c r="B247" s="55">
        <v>44</v>
      </c>
      <c r="C247" s="99">
        <v>14</v>
      </c>
      <c r="D247" s="56">
        <f t="shared" si="6"/>
        <v>0.31818181818181818</v>
      </c>
      <c r="E247" s="91">
        <v>14</v>
      </c>
      <c r="F247" s="57">
        <f t="shared" si="7"/>
        <v>0.31818181818181818</v>
      </c>
      <c r="G247" s="96">
        <v>18</v>
      </c>
      <c r="H247" s="31"/>
    </row>
    <row r="248" spans="1:8" ht="15" customHeight="1" x14ac:dyDescent="0.25">
      <c r="A248" s="12" t="s">
        <v>716</v>
      </c>
      <c r="B248" s="55">
        <v>106</v>
      </c>
      <c r="C248" s="99">
        <v>41</v>
      </c>
      <c r="D248" s="56">
        <f t="shared" si="6"/>
        <v>0.3867924528301887</v>
      </c>
      <c r="E248" s="91">
        <v>46</v>
      </c>
      <c r="F248" s="57">
        <f t="shared" si="7"/>
        <v>0.43396226415094341</v>
      </c>
      <c r="G248" s="96">
        <v>49</v>
      </c>
      <c r="H248" s="31"/>
    </row>
    <row r="249" spans="1:8" ht="15" customHeight="1" x14ac:dyDescent="0.25">
      <c r="A249" s="12" t="s">
        <v>850</v>
      </c>
      <c r="B249" s="55">
        <v>12</v>
      </c>
      <c r="C249" s="99">
        <v>4</v>
      </c>
      <c r="D249" s="56">
        <f t="shared" si="6"/>
        <v>0.33333333333333331</v>
      </c>
      <c r="E249" s="91">
        <v>4</v>
      </c>
      <c r="F249" s="57">
        <f t="shared" si="7"/>
        <v>0.33333333333333331</v>
      </c>
      <c r="G249" s="96">
        <v>4</v>
      </c>
      <c r="H249" s="31"/>
    </row>
    <row r="250" spans="1:8" ht="15" customHeight="1" x14ac:dyDescent="0.25">
      <c r="A250" s="12" t="s">
        <v>715</v>
      </c>
      <c r="B250" s="55">
        <v>886</v>
      </c>
      <c r="C250" s="99">
        <v>478</v>
      </c>
      <c r="D250" s="56">
        <f t="shared" si="6"/>
        <v>0.53950338600451464</v>
      </c>
      <c r="E250" s="91">
        <v>486</v>
      </c>
      <c r="F250" s="57">
        <f t="shared" si="7"/>
        <v>0.54853273137697522</v>
      </c>
      <c r="G250" s="96">
        <v>592</v>
      </c>
      <c r="H250" s="31"/>
    </row>
    <row r="251" spans="1:8" x14ac:dyDescent="0.25">
      <c r="A251" s="12" t="s">
        <v>714</v>
      </c>
      <c r="B251" s="55">
        <v>12</v>
      </c>
      <c r="C251" s="99">
        <v>4</v>
      </c>
      <c r="D251" s="56">
        <f t="shared" si="6"/>
        <v>0.33333333333333331</v>
      </c>
      <c r="E251" s="91">
        <v>4</v>
      </c>
      <c r="F251" s="57">
        <f t="shared" si="7"/>
        <v>0.33333333333333331</v>
      </c>
      <c r="G251" s="96">
        <v>4</v>
      </c>
      <c r="H251" s="31"/>
    </row>
    <row r="252" spans="1:8" ht="15" customHeight="1" x14ac:dyDescent="0.25">
      <c r="A252" s="12" t="s">
        <v>713</v>
      </c>
      <c r="B252" s="55">
        <v>12</v>
      </c>
      <c r="C252" s="99">
        <v>3</v>
      </c>
      <c r="D252" s="56">
        <f t="shared" si="6"/>
        <v>0.25</v>
      </c>
      <c r="E252" s="91">
        <v>3</v>
      </c>
      <c r="F252" s="57">
        <f t="shared" si="7"/>
        <v>0.25</v>
      </c>
      <c r="G252" s="96">
        <v>4</v>
      </c>
      <c r="H252" s="31"/>
    </row>
    <row r="253" spans="1:8" x14ac:dyDescent="0.25">
      <c r="A253" s="12" t="s">
        <v>681</v>
      </c>
      <c r="B253" s="55">
        <v>61</v>
      </c>
      <c r="C253" s="99">
        <v>33</v>
      </c>
      <c r="D253" s="56">
        <f t="shared" si="6"/>
        <v>0.54098360655737709</v>
      </c>
      <c r="E253" s="91">
        <v>33</v>
      </c>
      <c r="F253" s="57">
        <f t="shared" si="7"/>
        <v>0.54098360655737709</v>
      </c>
      <c r="G253" s="96">
        <v>39</v>
      </c>
      <c r="H253" s="31"/>
    </row>
    <row r="254" spans="1:8" ht="15" customHeight="1" x14ac:dyDescent="0.25">
      <c r="A254" s="12" t="s">
        <v>712</v>
      </c>
      <c r="B254" s="55">
        <v>41</v>
      </c>
      <c r="C254" s="99">
        <v>24</v>
      </c>
      <c r="D254" s="56">
        <f t="shared" si="6"/>
        <v>0.58536585365853655</v>
      </c>
      <c r="E254" s="91">
        <v>25</v>
      </c>
      <c r="F254" s="57">
        <f t="shared" si="7"/>
        <v>0.6097560975609756</v>
      </c>
      <c r="G254" s="96">
        <v>32</v>
      </c>
      <c r="H254" s="31"/>
    </row>
    <row r="255" spans="1:8" x14ac:dyDescent="0.25">
      <c r="A255" s="12" t="s">
        <v>679</v>
      </c>
      <c r="B255" s="55">
        <v>1545</v>
      </c>
      <c r="C255" s="99">
        <v>680</v>
      </c>
      <c r="D255" s="56">
        <f t="shared" si="6"/>
        <v>0.44012944983818769</v>
      </c>
      <c r="E255" s="91">
        <v>713</v>
      </c>
      <c r="F255" s="57">
        <f t="shared" si="7"/>
        <v>0.46148867313915859</v>
      </c>
      <c r="G255" s="96">
        <v>913</v>
      </c>
      <c r="H255" s="31"/>
    </row>
    <row r="256" spans="1:8" x14ac:dyDescent="0.25">
      <c r="A256" s="12" t="s">
        <v>711</v>
      </c>
      <c r="B256" s="55">
        <v>31</v>
      </c>
      <c r="C256" s="99">
        <v>15</v>
      </c>
      <c r="D256" s="56">
        <f t="shared" si="6"/>
        <v>0.4838709677419355</v>
      </c>
      <c r="E256" s="91">
        <v>16</v>
      </c>
      <c r="F256" s="57">
        <f t="shared" si="7"/>
        <v>0.5161290322580645</v>
      </c>
      <c r="G256" s="96">
        <v>21</v>
      </c>
      <c r="H256" s="31"/>
    </row>
    <row r="257" spans="1:8" x14ac:dyDescent="0.25">
      <c r="A257" s="12" t="s">
        <v>710</v>
      </c>
      <c r="B257" s="55">
        <v>75</v>
      </c>
      <c r="C257" s="99">
        <v>39</v>
      </c>
      <c r="D257" s="56">
        <f t="shared" si="6"/>
        <v>0.52</v>
      </c>
      <c r="E257" s="91">
        <v>41</v>
      </c>
      <c r="F257" s="57">
        <f t="shared" si="7"/>
        <v>0.54666666666666663</v>
      </c>
      <c r="G257" s="96">
        <v>54</v>
      </c>
      <c r="H257" s="31"/>
    </row>
    <row r="258" spans="1:8" x14ac:dyDescent="0.25">
      <c r="A258" s="12" t="s">
        <v>709</v>
      </c>
      <c r="B258" s="55">
        <v>31</v>
      </c>
      <c r="C258" s="99">
        <v>15</v>
      </c>
      <c r="D258" s="56">
        <f t="shared" si="6"/>
        <v>0.4838709677419355</v>
      </c>
      <c r="E258" s="91">
        <v>15</v>
      </c>
      <c r="F258" s="57">
        <f t="shared" si="7"/>
        <v>0.4838709677419355</v>
      </c>
      <c r="G258" s="96">
        <v>17</v>
      </c>
      <c r="H258" s="31"/>
    </row>
    <row r="259" spans="1:8" x14ac:dyDescent="0.25">
      <c r="A259" s="12" t="s">
        <v>768</v>
      </c>
      <c r="B259" s="55">
        <v>21</v>
      </c>
      <c r="C259" s="99">
        <v>6</v>
      </c>
      <c r="D259" s="56">
        <f t="shared" si="6"/>
        <v>0.2857142857142857</v>
      </c>
      <c r="E259" s="91">
        <v>6</v>
      </c>
      <c r="F259" s="57">
        <f t="shared" si="7"/>
        <v>0.2857142857142857</v>
      </c>
      <c r="G259" s="96">
        <v>8</v>
      </c>
      <c r="H259" s="31"/>
    </row>
    <row r="260" spans="1:8" ht="15" customHeight="1" x14ac:dyDescent="0.25">
      <c r="A260" s="12" t="s">
        <v>707</v>
      </c>
      <c r="B260" s="55">
        <v>50</v>
      </c>
      <c r="C260" s="99">
        <v>15</v>
      </c>
      <c r="D260" s="56">
        <f t="shared" si="6"/>
        <v>0.3</v>
      </c>
      <c r="E260" s="91">
        <v>18</v>
      </c>
      <c r="F260" s="57">
        <f t="shared" si="7"/>
        <v>0.36</v>
      </c>
      <c r="G260" s="96">
        <v>23</v>
      </c>
      <c r="H260" s="31"/>
    </row>
    <row r="261" spans="1:8" x14ac:dyDescent="0.25">
      <c r="A261" s="12" t="s">
        <v>706</v>
      </c>
      <c r="B261" s="55">
        <v>13</v>
      </c>
      <c r="C261" s="99">
        <v>6</v>
      </c>
      <c r="D261" s="56">
        <f t="shared" si="6"/>
        <v>0.46153846153846156</v>
      </c>
      <c r="E261" s="91">
        <v>6</v>
      </c>
      <c r="F261" s="57">
        <f t="shared" si="7"/>
        <v>0.46153846153846156</v>
      </c>
      <c r="G261" s="96">
        <v>7</v>
      </c>
      <c r="H261" s="31"/>
    </row>
    <row r="262" spans="1:8" x14ac:dyDescent="0.25">
      <c r="A262" s="12" t="s">
        <v>705</v>
      </c>
      <c r="B262" s="55">
        <v>14</v>
      </c>
      <c r="C262" s="99">
        <v>8</v>
      </c>
      <c r="D262" s="56">
        <f t="shared" si="6"/>
        <v>0.5714285714285714</v>
      </c>
      <c r="E262" s="91">
        <v>8</v>
      </c>
      <c r="F262" s="57">
        <f t="shared" si="7"/>
        <v>0.5714285714285714</v>
      </c>
      <c r="G262" s="96">
        <v>8</v>
      </c>
      <c r="H262" s="31"/>
    </row>
    <row r="263" spans="1:8" x14ac:dyDescent="0.25">
      <c r="A263" s="12" t="s">
        <v>704</v>
      </c>
      <c r="B263" s="55">
        <v>114</v>
      </c>
      <c r="C263" s="99">
        <v>26</v>
      </c>
      <c r="D263" s="56">
        <f t="shared" si="6"/>
        <v>0.22807017543859648</v>
      </c>
      <c r="E263" s="91">
        <v>30</v>
      </c>
      <c r="F263" s="57">
        <f t="shared" si="7"/>
        <v>0.26315789473684209</v>
      </c>
      <c r="G263" s="96">
        <v>56</v>
      </c>
      <c r="H263" s="31"/>
    </row>
    <row r="264" spans="1:8" ht="15" customHeight="1" x14ac:dyDescent="0.25">
      <c r="A264" s="12" t="s">
        <v>668</v>
      </c>
      <c r="B264" s="55">
        <v>14</v>
      </c>
      <c r="C264" s="99">
        <v>7</v>
      </c>
      <c r="D264" s="56">
        <f t="shared" si="6"/>
        <v>0.5</v>
      </c>
      <c r="E264" s="91">
        <v>7</v>
      </c>
      <c r="F264" s="57">
        <f t="shared" si="7"/>
        <v>0.5</v>
      </c>
      <c r="G264" s="96">
        <v>9</v>
      </c>
      <c r="H264" s="31"/>
    </row>
    <row r="265" spans="1:8" x14ac:dyDescent="0.25">
      <c r="A265" s="12" t="s">
        <v>299</v>
      </c>
      <c r="B265" s="55">
        <v>366</v>
      </c>
      <c r="C265" s="99">
        <v>133</v>
      </c>
      <c r="D265" s="56">
        <f t="shared" ref="D265:D328" si="8">C265/$B265</f>
        <v>0.36338797814207652</v>
      </c>
      <c r="E265" s="91">
        <v>139</v>
      </c>
      <c r="F265" s="57">
        <f t="shared" ref="F265:F328" si="9">E265/$B265</f>
        <v>0.3797814207650273</v>
      </c>
      <c r="G265" s="96">
        <v>214</v>
      </c>
      <c r="H265" s="31"/>
    </row>
    <row r="266" spans="1:8" x14ac:dyDescent="0.25">
      <c r="A266" s="12" t="s">
        <v>701</v>
      </c>
      <c r="B266" s="55">
        <v>674</v>
      </c>
      <c r="C266" s="99">
        <v>289</v>
      </c>
      <c r="D266" s="56">
        <f t="shared" si="8"/>
        <v>0.42878338278931749</v>
      </c>
      <c r="E266" s="91">
        <v>302</v>
      </c>
      <c r="F266" s="57">
        <f t="shared" si="9"/>
        <v>0.44807121661721067</v>
      </c>
      <c r="G266" s="96">
        <v>400</v>
      </c>
      <c r="H266" s="31"/>
    </row>
    <row r="267" spans="1:8" ht="15" customHeight="1" x14ac:dyDescent="0.25">
      <c r="A267" s="12" t="s">
        <v>926</v>
      </c>
      <c r="B267" s="55">
        <v>39</v>
      </c>
      <c r="C267" s="99">
        <v>22</v>
      </c>
      <c r="D267" s="56">
        <f t="shared" si="8"/>
        <v>0.5641025641025641</v>
      </c>
      <c r="E267" s="91">
        <v>22</v>
      </c>
      <c r="F267" s="57">
        <f t="shared" si="9"/>
        <v>0.5641025641025641</v>
      </c>
      <c r="G267" s="96">
        <v>23</v>
      </c>
      <c r="H267" s="31"/>
    </row>
    <row r="268" spans="1:8" x14ac:dyDescent="0.25">
      <c r="A268" s="12" t="s">
        <v>697</v>
      </c>
      <c r="B268" s="55">
        <v>20</v>
      </c>
      <c r="C268" s="99">
        <v>9</v>
      </c>
      <c r="D268" s="56">
        <f t="shared" si="8"/>
        <v>0.45</v>
      </c>
      <c r="E268" s="91">
        <v>9</v>
      </c>
      <c r="F268" s="57">
        <f t="shared" si="9"/>
        <v>0.45</v>
      </c>
      <c r="G268" s="96">
        <v>13</v>
      </c>
      <c r="H268" s="31"/>
    </row>
    <row r="269" spans="1:8" x14ac:dyDescent="0.25">
      <c r="A269" s="12" t="s">
        <v>699</v>
      </c>
      <c r="B269" s="55">
        <v>127</v>
      </c>
      <c r="C269" s="99">
        <v>53</v>
      </c>
      <c r="D269" s="56">
        <f t="shared" si="8"/>
        <v>0.41732283464566927</v>
      </c>
      <c r="E269" s="91">
        <v>54</v>
      </c>
      <c r="F269" s="57">
        <f t="shared" si="9"/>
        <v>0.42519685039370081</v>
      </c>
      <c r="G269" s="96">
        <v>66</v>
      </c>
      <c r="H269" s="31"/>
    </row>
    <row r="270" spans="1:8" ht="15" customHeight="1" x14ac:dyDescent="0.25">
      <c r="A270" s="12" t="s">
        <v>698</v>
      </c>
      <c r="B270" s="55">
        <v>64</v>
      </c>
      <c r="C270" s="99">
        <v>26</v>
      </c>
      <c r="D270" s="56">
        <f t="shared" si="8"/>
        <v>0.40625</v>
      </c>
      <c r="E270" s="91">
        <v>27</v>
      </c>
      <c r="F270" s="57">
        <f t="shared" si="9"/>
        <v>0.421875</v>
      </c>
      <c r="G270" s="96">
        <v>27</v>
      </c>
      <c r="H270" s="31"/>
    </row>
    <row r="271" spans="1:8" ht="15" customHeight="1" x14ac:dyDescent="0.25">
      <c r="A271" s="12" t="s">
        <v>694</v>
      </c>
      <c r="B271" s="55">
        <v>39</v>
      </c>
      <c r="C271" s="99">
        <v>9</v>
      </c>
      <c r="D271" s="56">
        <f t="shared" si="8"/>
        <v>0.23076923076923078</v>
      </c>
      <c r="E271" s="91">
        <v>9</v>
      </c>
      <c r="F271" s="57">
        <f t="shared" si="9"/>
        <v>0.23076923076923078</v>
      </c>
      <c r="G271" s="96">
        <v>12</v>
      </c>
      <c r="H271" s="31"/>
    </row>
    <row r="272" spans="1:8" ht="15" customHeight="1" x14ac:dyDescent="0.25">
      <c r="A272" s="12" t="s">
        <v>310</v>
      </c>
      <c r="B272" s="55">
        <v>197</v>
      </c>
      <c r="C272" s="99">
        <v>88</v>
      </c>
      <c r="D272" s="56">
        <f t="shared" si="8"/>
        <v>0.4467005076142132</v>
      </c>
      <c r="E272" s="91">
        <v>90</v>
      </c>
      <c r="F272" s="57">
        <f t="shared" si="9"/>
        <v>0.45685279187817257</v>
      </c>
      <c r="G272" s="96">
        <v>112</v>
      </c>
      <c r="H272" s="31"/>
    </row>
    <row r="273" spans="1:8" x14ac:dyDescent="0.25">
      <c r="A273" s="12" t="s">
        <v>692</v>
      </c>
      <c r="B273" s="55">
        <v>943</v>
      </c>
      <c r="C273" s="99">
        <v>480</v>
      </c>
      <c r="D273" s="56">
        <f t="shared" si="8"/>
        <v>0.50901378579003176</v>
      </c>
      <c r="E273" s="91">
        <v>507</v>
      </c>
      <c r="F273" s="57">
        <f t="shared" si="9"/>
        <v>0.53764581124072108</v>
      </c>
      <c r="G273" s="96">
        <v>630</v>
      </c>
      <c r="H273" s="31"/>
    </row>
    <row r="274" spans="1:8" x14ac:dyDescent="0.25">
      <c r="A274" s="12" t="s">
        <v>315</v>
      </c>
      <c r="B274" s="55">
        <v>58</v>
      </c>
      <c r="C274" s="99">
        <v>23</v>
      </c>
      <c r="D274" s="56">
        <f t="shared" si="8"/>
        <v>0.39655172413793105</v>
      </c>
      <c r="E274" s="91">
        <v>24</v>
      </c>
      <c r="F274" s="57">
        <f t="shared" si="9"/>
        <v>0.41379310344827586</v>
      </c>
      <c r="G274" s="96">
        <v>29</v>
      </c>
      <c r="H274" s="31"/>
    </row>
    <row r="275" spans="1:8" x14ac:dyDescent="0.25">
      <c r="A275" s="12" t="s">
        <v>691</v>
      </c>
      <c r="B275" s="55">
        <v>17</v>
      </c>
      <c r="C275" s="99">
        <v>4</v>
      </c>
      <c r="D275" s="56">
        <f t="shared" si="8"/>
        <v>0.23529411764705882</v>
      </c>
      <c r="E275" s="91">
        <v>4</v>
      </c>
      <c r="F275" s="57">
        <f t="shared" si="9"/>
        <v>0.23529411764705882</v>
      </c>
      <c r="G275" s="96">
        <v>8</v>
      </c>
      <c r="H275" s="31"/>
    </row>
    <row r="276" spans="1:8" x14ac:dyDescent="0.25">
      <c r="A276" s="12" t="s">
        <v>690</v>
      </c>
      <c r="B276" s="55">
        <v>23</v>
      </c>
      <c r="C276" s="99">
        <v>6</v>
      </c>
      <c r="D276" s="56">
        <f t="shared" si="8"/>
        <v>0.2608695652173913</v>
      </c>
      <c r="E276" s="91">
        <v>8</v>
      </c>
      <c r="F276" s="57">
        <f t="shared" si="9"/>
        <v>0.34782608695652173</v>
      </c>
      <c r="G276" s="96">
        <v>10</v>
      </c>
      <c r="H276" s="31"/>
    </row>
    <row r="277" spans="1:8" x14ac:dyDescent="0.25">
      <c r="A277" s="12" t="s">
        <v>689</v>
      </c>
      <c r="B277" s="55">
        <v>26</v>
      </c>
      <c r="C277" s="99">
        <v>19</v>
      </c>
      <c r="D277" s="56">
        <f t="shared" si="8"/>
        <v>0.73076923076923073</v>
      </c>
      <c r="E277" s="91">
        <v>19</v>
      </c>
      <c r="F277" s="57">
        <f t="shared" si="9"/>
        <v>0.73076923076923073</v>
      </c>
      <c r="G277" s="96">
        <v>21</v>
      </c>
      <c r="H277" s="31"/>
    </row>
    <row r="278" spans="1:8" ht="15" customHeight="1" x14ac:dyDescent="0.25">
      <c r="A278" s="12" t="s">
        <v>688</v>
      </c>
      <c r="B278" s="55">
        <v>34</v>
      </c>
      <c r="C278" s="99">
        <v>15</v>
      </c>
      <c r="D278" s="56">
        <f t="shared" si="8"/>
        <v>0.44117647058823528</v>
      </c>
      <c r="E278" s="91">
        <v>15</v>
      </c>
      <c r="F278" s="57">
        <f t="shared" si="9"/>
        <v>0.44117647058823528</v>
      </c>
      <c r="G278" s="96">
        <v>20</v>
      </c>
      <c r="H278" s="31"/>
    </row>
    <row r="279" spans="1:8" x14ac:dyDescent="0.25">
      <c r="A279" s="12" t="s">
        <v>675</v>
      </c>
      <c r="B279" s="55">
        <v>223</v>
      </c>
      <c r="C279" s="99">
        <v>86</v>
      </c>
      <c r="D279" s="56">
        <f t="shared" si="8"/>
        <v>0.38565022421524664</v>
      </c>
      <c r="E279" s="91">
        <v>88</v>
      </c>
      <c r="F279" s="57">
        <f t="shared" si="9"/>
        <v>0.39461883408071746</v>
      </c>
      <c r="G279" s="96">
        <v>148</v>
      </c>
      <c r="H279" s="31"/>
    </row>
    <row r="280" spans="1:8" x14ac:dyDescent="0.25">
      <c r="A280" s="12" t="s">
        <v>684</v>
      </c>
      <c r="B280" s="55">
        <v>45</v>
      </c>
      <c r="C280" s="99">
        <v>30</v>
      </c>
      <c r="D280" s="56">
        <f t="shared" si="8"/>
        <v>0.66666666666666663</v>
      </c>
      <c r="E280" s="91">
        <v>33</v>
      </c>
      <c r="F280" s="57">
        <f t="shared" si="9"/>
        <v>0.73333333333333328</v>
      </c>
      <c r="G280" s="96">
        <v>41</v>
      </c>
      <c r="H280" s="31"/>
    </row>
    <row r="281" spans="1:8" x14ac:dyDescent="0.25">
      <c r="A281" s="12" t="s">
        <v>674</v>
      </c>
      <c r="B281" s="55">
        <v>100</v>
      </c>
      <c r="C281" s="99">
        <v>71</v>
      </c>
      <c r="D281" s="56">
        <f t="shared" si="8"/>
        <v>0.71</v>
      </c>
      <c r="E281" s="91">
        <v>71</v>
      </c>
      <c r="F281" s="57">
        <f t="shared" si="9"/>
        <v>0.71</v>
      </c>
      <c r="G281" s="96">
        <v>78</v>
      </c>
      <c r="H281" s="31"/>
    </row>
    <row r="282" spans="1:8" x14ac:dyDescent="0.25">
      <c r="A282" s="12" t="s">
        <v>685</v>
      </c>
      <c r="B282" s="55">
        <v>78</v>
      </c>
      <c r="C282" s="99">
        <v>55</v>
      </c>
      <c r="D282" s="56">
        <f t="shared" si="8"/>
        <v>0.70512820512820518</v>
      </c>
      <c r="E282" s="91">
        <v>58</v>
      </c>
      <c r="F282" s="57">
        <f t="shared" si="9"/>
        <v>0.74358974358974361</v>
      </c>
      <c r="G282" s="96">
        <v>72</v>
      </c>
      <c r="H282" s="31"/>
    </row>
    <row r="283" spans="1:8" x14ac:dyDescent="0.25">
      <c r="A283" s="12" t="s">
        <v>680</v>
      </c>
      <c r="B283" s="55">
        <v>47</v>
      </c>
      <c r="C283" s="99">
        <v>13</v>
      </c>
      <c r="D283" s="56">
        <f t="shared" si="8"/>
        <v>0.27659574468085107</v>
      </c>
      <c r="E283" s="91">
        <v>13</v>
      </c>
      <c r="F283" s="57">
        <f t="shared" si="9"/>
        <v>0.27659574468085107</v>
      </c>
      <c r="G283" s="96">
        <v>25</v>
      </c>
      <c r="H283" s="31"/>
    </row>
    <row r="284" spans="1:8" x14ac:dyDescent="0.25">
      <c r="A284" s="12" t="s">
        <v>687</v>
      </c>
      <c r="B284" s="55">
        <v>22</v>
      </c>
      <c r="C284" s="99">
        <v>16</v>
      </c>
      <c r="D284" s="56">
        <f t="shared" si="8"/>
        <v>0.72727272727272729</v>
      </c>
      <c r="E284" s="91">
        <v>16</v>
      </c>
      <c r="F284" s="57">
        <f t="shared" si="9"/>
        <v>0.72727272727272729</v>
      </c>
      <c r="G284" s="96">
        <v>17</v>
      </c>
      <c r="H284" s="31"/>
    </row>
    <row r="285" spans="1:8" ht="15" customHeight="1" x14ac:dyDescent="0.25">
      <c r="A285" s="12" t="s">
        <v>686</v>
      </c>
      <c r="B285" s="55">
        <v>51</v>
      </c>
      <c r="C285" s="99">
        <v>21</v>
      </c>
      <c r="D285" s="56">
        <f t="shared" si="8"/>
        <v>0.41176470588235292</v>
      </c>
      <c r="E285" s="91">
        <v>21</v>
      </c>
      <c r="F285" s="57">
        <f t="shared" si="9"/>
        <v>0.41176470588235292</v>
      </c>
      <c r="G285" s="96">
        <v>29</v>
      </c>
      <c r="H285" s="31"/>
    </row>
    <row r="286" spans="1:8" x14ac:dyDescent="0.25">
      <c r="A286" s="12" t="s">
        <v>672</v>
      </c>
      <c r="B286" s="55">
        <v>1582</v>
      </c>
      <c r="C286" s="99">
        <v>592</v>
      </c>
      <c r="D286" s="56">
        <f t="shared" si="8"/>
        <v>0.37420986093552466</v>
      </c>
      <c r="E286" s="91">
        <v>623</v>
      </c>
      <c r="F286" s="57">
        <f t="shared" si="9"/>
        <v>0.39380530973451328</v>
      </c>
      <c r="G286" s="96">
        <v>887</v>
      </c>
      <c r="H286" s="31"/>
    </row>
    <row r="287" spans="1:8" x14ac:dyDescent="0.25">
      <c r="A287" s="12" t="s">
        <v>911</v>
      </c>
      <c r="B287" s="55">
        <v>145</v>
      </c>
      <c r="C287" s="99">
        <v>42</v>
      </c>
      <c r="D287" s="56">
        <f t="shared" si="8"/>
        <v>0.28965517241379313</v>
      </c>
      <c r="E287" s="91">
        <v>46</v>
      </c>
      <c r="F287" s="57">
        <f t="shared" si="9"/>
        <v>0.31724137931034485</v>
      </c>
      <c r="G287" s="96">
        <v>50</v>
      </c>
      <c r="H287" s="31"/>
    </row>
    <row r="288" spans="1:8" x14ac:dyDescent="0.25">
      <c r="A288" s="12" t="s">
        <v>702</v>
      </c>
      <c r="B288" s="55">
        <v>12</v>
      </c>
      <c r="C288" s="99">
        <v>3</v>
      </c>
      <c r="D288" s="56">
        <f t="shared" si="8"/>
        <v>0.25</v>
      </c>
      <c r="E288" s="91">
        <v>3</v>
      </c>
      <c r="F288" s="57">
        <f t="shared" si="9"/>
        <v>0.25</v>
      </c>
      <c r="G288" s="96">
        <v>3</v>
      </c>
      <c r="H288" s="31"/>
    </row>
    <row r="289" spans="1:8" x14ac:dyDescent="0.25">
      <c r="A289" s="12" t="s">
        <v>739</v>
      </c>
      <c r="B289" s="55">
        <v>46</v>
      </c>
      <c r="C289" s="99">
        <v>9</v>
      </c>
      <c r="D289" s="56">
        <f t="shared" si="8"/>
        <v>0.19565217391304349</v>
      </c>
      <c r="E289" s="91">
        <v>9</v>
      </c>
      <c r="F289" s="57">
        <f t="shared" si="9"/>
        <v>0.19565217391304349</v>
      </c>
      <c r="G289" s="96">
        <v>9</v>
      </c>
      <c r="H289" s="31"/>
    </row>
    <row r="290" spans="1:8" x14ac:dyDescent="0.25">
      <c r="A290" s="12" t="s">
        <v>355</v>
      </c>
      <c r="B290" s="55">
        <v>136</v>
      </c>
      <c r="C290" s="99">
        <v>33</v>
      </c>
      <c r="D290" s="56">
        <f t="shared" si="8"/>
        <v>0.24264705882352941</v>
      </c>
      <c r="E290" s="91">
        <v>35</v>
      </c>
      <c r="F290" s="57">
        <f t="shared" si="9"/>
        <v>0.25735294117647056</v>
      </c>
      <c r="G290" s="96">
        <v>49</v>
      </c>
      <c r="H290" s="31"/>
    </row>
    <row r="291" spans="1:8" x14ac:dyDescent="0.25">
      <c r="A291" s="12" t="s">
        <v>365</v>
      </c>
      <c r="B291" s="55">
        <v>80</v>
      </c>
      <c r="C291" s="99">
        <v>33</v>
      </c>
      <c r="D291" s="56">
        <f t="shared" si="8"/>
        <v>0.41249999999999998</v>
      </c>
      <c r="E291" s="91">
        <v>35</v>
      </c>
      <c r="F291" s="57">
        <f t="shared" si="9"/>
        <v>0.4375</v>
      </c>
      <c r="G291" s="96">
        <v>53</v>
      </c>
      <c r="H291" s="31"/>
    </row>
    <row r="292" spans="1:8" x14ac:dyDescent="0.25">
      <c r="A292" s="12" t="s">
        <v>671</v>
      </c>
      <c r="B292" s="55">
        <v>68</v>
      </c>
      <c r="C292" s="99">
        <v>23</v>
      </c>
      <c r="D292" s="56">
        <f t="shared" si="8"/>
        <v>0.33823529411764708</v>
      </c>
      <c r="E292" s="91">
        <v>25</v>
      </c>
      <c r="F292" s="57">
        <f t="shared" si="9"/>
        <v>0.36764705882352944</v>
      </c>
      <c r="G292" s="96">
        <v>42</v>
      </c>
      <c r="H292" s="31"/>
    </row>
    <row r="293" spans="1:8" x14ac:dyDescent="0.25">
      <c r="A293" s="12" t="s">
        <v>832</v>
      </c>
      <c r="B293" s="55">
        <v>20</v>
      </c>
      <c r="C293" s="99">
        <v>4</v>
      </c>
      <c r="D293" s="56">
        <f t="shared" si="8"/>
        <v>0.2</v>
      </c>
      <c r="E293" s="91">
        <v>4</v>
      </c>
      <c r="F293" s="57">
        <f t="shared" si="9"/>
        <v>0.2</v>
      </c>
      <c r="G293" s="96">
        <v>4</v>
      </c>
      <c r="H293" s="31"/>
    </row>
    <row r="294" spans="1:8" x14ac:dyDescent="0.25">
      <c r="A294" s="12" t="s">
        <v>669</v>
      </c>
      <c r="B294" s="55">
        <v>132</v>
      </c>
      <c r="C294" s="99">
        <v>62</v>
      </c>
      <c r="D294" s="56">
        <f t="shared" si="8"/>
        <v>0.46969696969696972</v>
      </c>
      <c r="E294" s="91">
        <v>63</v>
      </c>
      <c r="F294" s="57">
        <f t="shared" si="9"/>
        <v>0.47727272727272729</v>
      </c>
      <c r="G294" s="96">
        <v>82</v>
      </c>
      <c r="H294" s="31"/>
    </row>
    <row r="295" spans="1:8" x14ac:dyDescent="0.25">
      <c r="A295" s="12" t="s">
        <v>667</v>
      </c>
      <c r="B295" s="55">
        <v>716</v>
      </c>
      <c r="C295" s="99">
        <v>393</v>
      </c>
      <c r="D295" s="56">
        <f t="shared" si="8"/>
        <v>0.5488826815642458</v>
      </c>
      <c r="E295" s="91">
        <v>408</v>
      </c>
      <c r="F295" s="57">
        <f t="shared" si="9"/>
        <v>0.56983240223463683</v>
      </c>
      <c r="G295" s="96">
        <v>494</v>
      </c>
      <c r="H295" s="31"/>
    </row>
    <row r="296" spans="1:8" x14ac:dyDescent="0.25">
      <c r="A296" s="12" t="s">
        <v>666</v>
      </c>
      <c r="B296" s="55">
        <v>15</v>
      </c>
      <c r="C296" s="99">
        <v>7</v>
      </c>
      <c r="D296" s="56">
        <f t="shared" si="8"/>
        <v>0.46666666666666667</v>
      </c>
      <c r="E296" s="91">
        <v>7</v>
      </c>
      <c r="F296" s="57">
        <f t="shared" si="9"/>
        <v>0.46666666666666667</v>
      </c>
      <c r="G296" s="96">
        <v>8</v>
      </c>
      <c r="H296" s="31"/>
    </row>
    <row r="297" spans="1:8" ht="15" customHeight="1" x14ac:dyDescent="0.25">
      <c r="A297" s="12" t="s">
        <v>664</v>
      </c>
      <c r="B297" s="55">
        <v>41</v>
      </c>
      <c r="C297" s="99">
        <v>15</v>
      </c>
      <c r="D297" s="56">
        <f t="shared" si="8"/>
        <v>0.36585365853658536</v>
      </c>
      <c r="E297" s="91">
        <v>19</v>
      </c>
      <c r="F297" s="57">
        <f t="shared" si="9"/>
        <v>0.46341463414634149</v>
      </c>
      <c r="G297" s="96">
        <v>33</v>
      </c>
      <c r="H297" s="31"/>
    </row>
    <row r="298" spans="1:8" x14ac:dyDescent="0.25">
      <c r="A298" s="12" t="s">
        <v>663</v>
      </c>
      <c r="B298" s="55">
        <v>9</v>
      </c>
      <c r="C298" s="99">
        <v>5</v>
      </c>
      <c r="D298" s="56">
        <f t="shared" si="8"/>
        <v>0.55555555555555558</v>
      </c>
      <c r="E298" s="91">
        <v>5</v>
      </c>
      <c r="F298" s="57">
        <f t="shared" si="9"/>
        <v>0.55555555555555558</v>
      </c>
      <c r="G298" s="96">
        <v>7</v>
      </c>
      <c r="H298" s="31"/>
    </row>
    <row r="299" spans="1:8" x14ac:dyDescent="0.25">
      <c r="A299" s="12" t="s">
        <v>661</v>
      </c>
      <c r="B299" s="55">
        <v>23</v>
      </c>
      <c r="C299" s="99">
        <v>5</v>
      </c>
      <c r="D299" s="56">
        <f t="shared" si="8"/>
        <v>0.21739130434782608</v>
      </c>
      <c r="E299" s="91">
        <v>5</v>
      </c>
      <c r="F299" s="57">
        <f t="shared" si="9"/>
        <v>0.21739130434782608</v>
      </c>
      <c r="G299" s="96">
        <v>6</v>
      </c>
      <c r="H299" s="31"/>
    </row>
    <row r="300" spans="1:8" ht="15" customHeight="1" x14ac:dyDescent="0.25">
      <c r="A300" s="12" t="s">
        <v>662</v>
      </c>
      <c r="B300" s="55">
        <v>126</v>
      </c>
      <c r="C300" s="99">
        <v>59</v>
      </c>
      <c r="D300" s="56">
        <f t="shared" si="8"/>
        <v>0.46825396825396826</v>
      </c>
      <c r="E300" s="91">
        <v>60</v>
      </c>
      <c r="F300" s="57">
        <f t="shared" si="9"/>
        <v>0.47619047619047616</v>
      </c>
      <c r="G300" s="96">
        <v>74</v>
      </c>
      <c r="H300" s="31"/>
    </row>
    <row r="301" spans="1:8" x14ac:dyDescent="0.25">
      <c r="A301" s="12" t="s">
        <v>660</v>
      </c>
      <c r="B301" s="55">
        <v>43</v>
      </c>
      <c r="C301" s="99">
        <v>22</v>
      </c>
      <c r="D301" s="56">
        <f t="shared" si="8"/>
        <v>0.51162790697674421</v>
      </c>
      <c r="E301" s="91">
        <v>22</v>
      </c>
      <c r="F301" s="57">
        <f t="shared" si="9"/>
        <v>0.51162790697674421</v>
      </c>
      <c r="G301" s="96">
        <v>28</v>
      </c>
      <c r="H301" s="31"/>
    </row>
    <row r="302" spans="1:8" x14ac:dyDescent="0.25">
      <c r="A302" s="12" t="s">
        <v>389</v>
      </c>
      <c r="B302" s="55">
        <v>40</v>
      </c>
      <c r="C302" s="99">
        <v>24</v>
      </c>
      <c r="D302" s="56">
        <f t="shared" si="8"/>
        <v>0.6</v>
      </c>
      <c r="E302" s="91">
        <v>26</v>
      </c>
      <c r="F302" s="57">
        <f t="shared" si="9"/>
        <v>0.65</v>
      </c>
      <c r="G302" s="96">
        <v>31</v>
      </c>
      <c r="H302" s="31"/>
    </row>
    <row r="303" spans="1:8" x14ac:dyDescent="0.25">
      <c r="A303" s="12" t="s">
        <v>659</v>
      </c>
      <c r="B303" s="55">
        <v>82</v>
      </c>
      <c r="C303" s="99">
        <v>41</v>
      </c>
      <c r="D303" s="56">
        <f t="shared" si="8"/>
        <v>0.5</v>
      </c>
      <c r="E303" s="91">
        <v>43</v>
      </c>
      <c r="F303" s="57">
        <f t="shared" si="9"/>
        <v>0.52439024390243905</v>
      </c>
      <c r="G303" s="96">
        <v>48</v>
      </c>
      <c r="H303" s="31"/>
    </row>
    <row r="304" spans="1:8" x14ac:dyDescent="0.25">
      <c r="A304" s="12" t="s">
        <v>658</v>
      </c>
      <c r="B304" s="55">
        <v>62</v>
      </c>
      <c r="C304" s="99">
        <v>40</v>
      </c>
      <c r="D304" s="56">
        <f t="shared" si="8"/>
        <v>0.64516129032258063</v>
      </c>
      <c r="E304" s="91">
        <v>40</v>
      </c>
      <c r="F304" s="57">
        <f t="shared" si="9"/>
        <v>0.64516129032258063</v>
      </c>
      <c r="G304" s="96">
        <v>44</v>
      </c>
      <c r="H304" s="31"/>
    </row>
    <row r="305" spans="1:8" ht="15" customHeight="1" x14ac:dyDescent="0.25">
      <c r="A305" s="12" t="s">
        <v>657</v>
      </c>
      <c r="B305" s="55">
        <v>244</v>
      </c>
      <c r="C305" s="99">
        <v>144</v>
      </c>
      <c r="D305" s="56">
        <f t="shared" si="8"/>
        <v>0.5901639344262295</v>
      </c>
      <c r="E305" s="91">
        <v>153</v>
      </c>
      <c r="F305" s="57">
        <f t="shared" si="9"/>
        <v>0.62704918032786883</v>
      </c>
      <c r="G305" s="96">
        <v>169</v>
      </c>
      <c r="H305" s="31"/>
    </row>
    <row r="306" spans="1:8" x14ac:dyDescent="0.25">
      <c r="A306" s="12" t="s">
        <v>558</v>
      </c>
      <c r="B306" s="55">
        <v>35</v>
      </c>
      <c r="C306" s="99">
        <v>18</v>
      </c>
      <c r="D306" s="56">
        <f t="shared" si="8"/>
        <v>0.51428571428571423</v>
      </c>
      <c r="E306" s="91">
        <v>18</v>
      </c>
      <c r="F306" s="57">
        <f t="shared" si="9"/>
        <v>0.51428571428571423</v>
      </c>
      <c r="G306" s="96">
        <v>19</v>
      </c>
      <c r="H306" s="31"/>
    </row>
    <row r="307" spans="1:8" x14ac:dyDescent="0.25">
      <c r="A307" s="12" t="s">
        <v>399</v>
      </c>
      <c r="B307" s="55">
        <v>8</v>
      </c>
      <c r="C307" s="99">
        <v>2</v>
      </c>
      <c r="D307" s="56">
        <f t="shared" si="8"/>
        <v>0.25</v>
      </c>
      <c r="E307" s="91">
        <v>2</v>
      </c>
      <c r="F307" s="57">
        <f t="shared" si="9"/>
        <v>0.25</v>
      </c>
      <c r="G307" s="96">
        <v>2</v>
      </c>
      <c r="H307" s="31"/>
    </row>
    <row r="308" spans="1:8" ht="15" customHeight="1" x14ac:dyDescent="0.25">
      <c r="A308" s="12" t="s">
        <v>917</v>
      </c>
      <c r="B308" s="55">
        <v>98</v>
      </c>
      <c r="C308" s="99">
        <v>63</v>
      </c>
      <c r="D308" s="56">
        <f t="shared" si="8"/>
        <v>0.6428571428571429</v>
      </c>
      <c r="E308" s="91">
        <v>66</v>
      </c>
      <c r="F308" s="57">
        <f t="shared" si="9"/>
        <v>0.67346938775510201</v>
      </c>
      <c r="G308" s="96">
        <v>77</v>
      </c>
      <c r="H308" s="31"/>
    </row>
    <row r="309" spans="1:8" x14ac:dyDescent="0.25">
      <c r="A309" s="12" t="s">
        <v>656</v>
      </c>
      <c r="B309" s="55">
        <v>49</v>
      </c>
      <c r="C309" s="99">
        <v>10</v>
      </c>
      <c r="D309" s="56">
        <f t="shared" si="8"/>
        <v>0.20408163265306123</v>
      </c>
      <c r="E309" s="91">
        <v>12</v>
      </c>
      <c r="F309" s="57">
        <f t="shared" si="9"/>
        <v>0.24489795918367346</v>
      </c>
      <c r="G309" s="96">
        <v>29</v>
      </c>
      <c r="H309" s="31"/>
    </row>
    <row r="310" spans="1:8" x14ac:dyDescent="0.25">
      <c r="A310" s="12" t="s">
        <v>655</v>
      </c>
      <c r="B310" s="55">
        <v>329</v>
      </c>
      <c r="C310" s="99">
        <v>129</v>
      </c>
      <c r="D310" s="56">
        <f t="shared" si="8"/>
        <v>0.39209726443769</v>
      </c>
      <c r="E310" s="91">
        <v>133</v>
      </c>
      <c r="F310" s="57">
        <f t="shared" si="9"/>
        <v>0.40425531914893614</v>
      </c>
      <c r="G310" s="96">
        <v>161</v>
      </c>
      <c r="H310" s="31"/>
    </row>
    <row r="311" spans="1:8" x14ac:dyDescent="0.25">
      <c r="A311" s="12" t="s">
        <v>654</v>
      </c>
      <c r="B311" s="55">
        <v>19</v>
      </c>
      <c r="C311" s="99">
        <v>12</v>
      </c>
      <c r="D311" s="56">
        <f t="shared" si="8"/>
        <v>0.63157894736842102</v>
      </c>
      <c r="E311" s="91">
        <v>12</v>
      </c>
      <c r="F311" s="57">
        <f t="shared" si="9"/>
        <v>0.63157894736842102</v>
      </c>
      <c r="G311" s="96">
        <v>11</v>
      </c>
      <c r="H311" s="31"/>
    </row>
    <row r="312" spans="1:8" ht="15" customHeight="1" x14ac:dyDescent="0.25">
      <c r="A312" s="12" t="s">
        <v>653</v>
      </c>
      <c r="B312" s="55">
        <v>36</v>
      </c>
      <c r="C312" s="99">
        <v>16</v>
      </c>
      <c r="D312" s="56">
        <f t="shared" si="8"/>
        <v>0.44444444444444442</v>
      </c>
      <c r="E312" s="91">
        <v>18</v>
      </c>
      <c r="F312" s="57">
        <f t="shared" si="9"/>
        <v>0.5</v>
      </c>
      <c r="G312" s="96">
        <v>23</v>
      </c>
      <c r="H312" s="31"/>
    </row>
    <row r="313" spans="1:8" x14ac:dyDescent="0.25">
      <c r="A313" s="12" t="s">
        <v>652</v>
      </c>
      <c r="B313" s="55">
        <v>30</v>
      </c>
      <c r="C313" s="99">
        <v>7</v>
      </c>
      <c r="D313" s="56">
        <f t="shared" si="8"/>
        <v>0.23333333333333334</v>
      </c>
      <c r="E313" s="91">
        <v>9</v>
      </c>
      <c r="F313" s="57">
        <f t="shared" si="9"/>
        <v>0.3</v>
      </c>
      <c r="G313" s="96">
        <v>15</v>
      </c>
      <c r="H313" s="31"/>
    </row>
    <row r="314" spans="1:8" x14ac:dyDescent="0.25">
      <c r="A314" s="12" t="s">
        <v>651</v>
      </c>
      <c r="B314" s="55">
        <v>150</v>
      </c>
      <c r="C314" s="99">
        <v>73</v>
      </c>
      <c r="D314" s="56">
        <f t="shared" si="8"/>
        <v>0.48666666666666669</v>
      </c>
      <c r="E314" s="91">
        <v>77</v>
      </c>
      <c r="F314" s="57">
        <f t="shared" si="9"/>
        <v>0.51333333333333331</v>
      </c>
      <c r="G314" s="96">
        <v>106</v>
      </c>
      <c r="H314" s="31"/>
    </row>
    <row r="315" spans="1:8" ht="15" customHeight="1" x14ac:dyDescent="0.25">
      <c r="A315" s="12" t="s">
        <v>650</v>
      </c>
      <c r="B315" s="55">
        <v>72</v>
      </c>
      <c r="C315" s="99">
        <v>34</v>
      </c>
      <c r="D315" s="56">
        <f t="shared" si="8"/>
        <v>0.47222222222222221</v>
      </c>
      <c r="E315" s="91">
        <v>34</v>
      </c>
      <c r="F315" s="57">
        <f t="shared" si="9"/>
        <v>0.47222222222222221</v>
      </c>
      <c r="G315" s="96">
        <v>42</v>
      </c>
      <c r="H315" s="31"/>
    </row>
    <row r="316" spans="1:8" x14ac:dyDescent="0.25">
      <c r="A316" s="12" t="s">
        <v>649</v>
      </c>
      <c r="B316" s="55">
        <v>41</v>
      </c>
      <c r="C316" s="99">
        <v>23</v>
      </c>
      <c r="D316" s="56">
        <f t="shared" si="8"/>
        <v>0.56097560975609762</v>
      </c>
      <c r="E316" s="91">
        <v>24</v>
      </c>
      <c r="F316" s="57">
        <f t="shared" si="9"/>
        <v>0.58536585365853655</v>
      </c>
      <c r="G316" s="96">
        <v>29</v>
      </c>
      <c r="H316" s="31"/>
    </row>
    <row r="317" spans="1:8" x14ac:dyDescent="0.25">
      <c r="A317" s="12" t="s">
        <v>648</v>
      </c>
      <c r="B317" s="55">
        <v>20</v>
      </c>
      <c r="C317" s="99">
        <v>3</v>
      </c>
      <c r="D317" s="56">
        <f t="shared" si="8"/>
        <v>0.15</v>
      </c>
      <c r="E317" s="91">
        <v>3</v>
      </c>
      <c r="F317" s="57">
        <f t="shared" si="9"/>
        <v>0.15</v>
      </c>
      <c r="G317" s="96">
        <v>6</v>
      </c>
      <c r="H317" s="31"/>
    </row>
    <row r="318" spans="1:8" ht="15" customHeight="1" x14ac:dyDescent="0.25">
      <c r="A318" s="12" t="s">
        <v>647</v>
      </c>
      <c r="B318" s="55">
        <v>176</v>
      </c>
      <c r="C318" s="99">
        <v>89</v>
      </c>
      <c r="D318" s="56">
        <f t="shared" si="8"/>
        <v>0.50568181818181823</v>
      </c>
      <c r="E318" s="91">
        <v>92</v>
      </c>
      <c r="F318" s="57">
        <f t="shared" si="9"/>
        <v>0.52272727272727271</v>
      </c>
      <c r="G318" s="96">
        <v>124</v>
      </c>
      <c r="H318" s="31"/>
    </row>
    <row r="319" spans="1:8" ht="15" customHeight="1" x14ac:dyDescent="0.25">
      <c r="A319" s="12" t="s">
        <v>646</v>
      </c>
      <c r="B319" s="55">
        <v>88</v>
      </c>
      <c r="C319" s="99">
        <v>38</v>
      </c>
      <c r="D319" s="56">
        <f t="shared" si="8"/>
        <v>0.43181818181818182</v>
      </c>
      <c r="E319" s="91">
        <v>38</v>
      </c>
      <c r="F319" s="57">
        <f t="shared" si="9"/>
        <v>0.43181818181818182</v>
      </c>
      <c r="G319" s="96">
        <v>47</v>
      </c>
      <c r="H319" s="31"/>
    </row>
    <row r="320" spans="1:8" x14ac:dyDescent="0.25">
      <c r="A320" s="12" t="s">
        <v>677</v>
      </c>
      <c r="B320" s="55">
        <v>1152</v>
      </c>
      <c r="C320" s="99">
        <v>478</v>
      </c>
      <c r="D320" s="56">
        <f t="shared" si="8"/>
        <v>0.41493055555555558</v>
      </c>
      <c r="E320" s="91">
        <v>510</v>
      </c>
      <c r="F320" s="57">
        <f t="shared" si="9"/>
        <v>0.44270833333333331</v>
      </c>
      <c r="G320" s="96">
        <v>688</v>
      </c>
      <c r="H320" s="31"/>
    </row>
    <row r="321" spans="1:8" ht="15" customHeight="1" x14ac:dyDescent="0.25">
      <c r="A321" s="12" t="s">
        <v>645</v>
      </c>
      <c r="B321" s="55">
        <v>39</v>
      </c>
      <c r="C321" s="99">
        <v>7</v>
      </c>
      <c r="D321" s="56">
        <f t="shared" si="8"/>
        <v>0.17948717948717949</v>
      </c>
      <c r="E321" s="91">
        <v>7</v>
      </c>
      <c r="F321" s="57">
        <f t="shared" si="9"/>
        <v>0.17948717948717949</v>
      </c>
      <c r="G321" s="96">
        <v>8</v>
      </c>
      <c r="H321" s="31"/>
    </row>
    <row r="322" spans="1:8" x14ac:dyDescent="0.25">
      <c r="A322" s="12" t="s">
        <v>644</v>
      </c>
      <c r="B322" s="55">
        <v>37</v>
      </c>
      <c r="C322" s="99">
        <v>8</v>
      </c>
      <c r="D322" s="56">
        <f t="shared" si="8"/>
        <v>0.21621621621621623</v>
      </c>
      <c r="E322" s="91">
        <v>8</v>
      </c>
      <c r="F322" s="57">
        <f t="shared" si="9"/>
        <v>0.21621621621621623</v>
      </c>
      <c r="G322" s="96">
        <v>13</v>
      </c>
      <c r="H322" s="31"/>
    </row>
    <row r="323" spans="1:8" x14ac:dyDescent="0.25">
      <c r="A323" s="12" t="s">
        <v>641</v>
      </c>
      <c r="B323" s="55">
        <v>29</v>
      </c>
      <c r="C323" s="99">
        <v>15</v>
      </c>
      <c r="D323" s="56">
        <f t="shared" si="8"/>
        <v>0.51724137931034486</v>
      </c>
      <c r="E323" s="91">
        <v>15</v>
      </c>
      <c r="F323" s="57">
        <f t="shared" si="9"/>
        <v>0.51724137931034486</v>
      </c>
      <c r="G323" s="96">
        <v>18</v>
      </c>
      <c r="H323" s="31"/>
    </row>
    <row r="324" spans="1:8" ht="15" customHeight="1" x14ac:dyDescent="0.25">
      <c r="A324" s="12" t="s">
        <v>640</v>
      </c>
      <c r="B324" s="55">
        <v>23</v>
      </c>
      <c r="C324" s="99">
        <v>11</v>
      </c>
      <c r="D324" s="56">
        <f t="shared" si="8"/>
        <v>0.47826086956521741</v>
      </c>
      <c r="E324" s="91">
        <v>12</v>
      </c>
      <c r="F324" s="57">
        <f t="shared" si="9"/>
        <v>0.52173913043478259</v>
      </c>
      <c r="G324" s="96">
        <v>12</v>
      </c>
      <c r="H324" s="31"/>
    </row>
    <row r="325" spans="1:8" x14ac:dyDescent="0.25">
      <c r="A325" s="12" t="s">
        <v>638</v>
      </c>
      <c r="B325" s="55">
        <v>22</v>
      </c>
      <c r="C325" s="99">
        <v>9</v>
      </c>
      <c r="D325" s="56">
        <f t="shared" si="8"/>
        <v>0.40909090909090912</v>
      </c>
      <c r="E325" s="91">
        <v>9</v>
      </c>
      <c r="F325" s="57">
        <f t="shared" si="9"/>
        <v>0.40909090909090912</v>
      </c>
      <c r="G325" s="96">
        <v>13</v>
      </c>
      <c r="H325" s="31"/>
    </row>
    <row r="326" spans="1:8" ht="15" customHeight="1" x14ac:dyDescent="0.25">
      <c r="A326" s="12" t="s">
        <v>637</v>
      </c>
      <c r="B326" s="55">
        <v>31</v>
      </c>
      <c r="C326" s="99">
        <v>18</v>
      </c>
      <c r="D326" s="56">
        <f t="shared" si="8"/>
        <v>0.58064516129032262</v>
      </c>
      <c r="E326" s="91">
        <v>18</v>
      </c>
      <c r="F326" s="57">
        <f t="shared" si="9"/>
        <v>0.58064516129032262</v>
      </c>
      <c r="G326" s="96">
        <v>21</v>
      </c>
      <c r="H326" s="31"/>
    </row>
    <row r="327" spans="1:8" x14ac:dyDescent="0.25">
      <c r="A327" s="12" t="s">
        <v>636</v>
      </c>
      <c r="B327" s="55">
        <v>28</v>
      </c>
      <c r="C327" s="99">
        <v>9</v>
      </c>
      <c r="D327" s="56">
        <f t="shared" si="8"/>
        <v>0.32142857142857145</v>
      </c>
      <c r="E327" s="91">
        <v>9</v>
      </c>
      <c r="F327" s="57">
        <f t="shared" si="9"/>
        <v>0.32142857142857145</v>
      </c>
      <c r="G327" s="96">
        <v>10</v>
      </c>
      <c r="H327" s="31"/>
    </row>
    <row r="328" spans="1:8" x14ac:dyDescent="0.25">
      <c r="A328" s="12" t="s">
        <v>896</v>
      </c>
      <c r="B328" s="55">
        <v>32</v>
      </c>
      <c r="C328" s="99">
        <v>15</v>
      </c>
      <c r="D328" s="56">
        <f t="shared" si="8"/>
        <v>0.46875</v>
      </c>
      <c r="E328" s="91">
        <v>15</v>
      </c>
      <c r="F328" s="57">
        <f t="shared" si="9"/>
        <v>0.46875</v>
      </c>
      <c r="G328" s="96">
        <v>17</v>
      </c>
      <c r="H328" s="31"/>
    </row>
    <row r="329" spans="1:8" x14ac:dyDescent="0.25">
      <c r="A329" s="12" t="s">
        <v>635</v>
      </c>
      <c r="B329" s="55">
        <v>20</v>
      </c>
      <c r="C329" s="99">
        <v>9</v>
      </c>
      <c r="D329" s="56">
        <f t="shared" ref="D329:D392" si="10">C329/$B329</f>
        <v>0.45</v>
      </c>
      <c r="E329" s="91">
        <v>9</v>
      </c>
      <c r="F329" s="57">
        <f t="shared" ref="F329:F392" si="11">E329/$B329</f>
        <v>0.45</v>
      </c>
      <c r="G329" s="96">
        <v>10</v>
      </c>
      <c r="H329" s="31"/>
    </row>
    <row r="330" spans="1:8" x14ac:dyDescent="0.25">
      <c r="A330" s="12" t="s">
        <v>634</v>
      </c>
      <c r="B330" s="55">
        <v>82</v>
      </c>
      <c r="C330" s="99">
        <v>19</v>
      </c>
      <c r="D330" s="56">
        <f t="shared" si="10"/>
        <v>0.23170731707317074</v>
      </c>
      <c r="E330" s="91">
        <v>21</v>
      </c>
      <c r="F330" s="57">
        <f t="shared" si="11"/>
        <v>0.25609756097560976</v>
      </c>
      <c r="G330" s="96">
        <v>48</v>
      </c>
      <c r="H330" s="31"/>
    </row>
    <row r="331" spans="1:8" x14ac:dyDescent="0.25">
      <c r="A331" s="12" t="s">
        <v>633</v>
      </c>
      <c r="B331" s="55">
        <v>30</v>
      </c>
      <c r="C331" s="99">
        <v>10</v>
      </c>
      <c r="D331" s="56">
        <f t="shared" si="10"/>
        <v>0.33333333333333331</v>
      </c>
      <c r="E331" s="91">
        <v>10</v>
      </c>
      <c r="F331" s="57">
        <f t="shared" si="11"/>
        <v>0.33333333333333331</v>
      </c>
      <c r="G331" s="96">
        <v>14</v>
      </c>
      <c r="H331" s="31"/>
    </row>
    <row r="332" spans="1:8" x14ac:dyDescent="0.25">
      <c r="A332" s="12" t="s">
        <v>632</v>
      </c>
      <c r="B332" s="55">
        <v>22</v>
      </c>
      <c r="C332" s="99">
        <v>12</v>
      </c>
      <c r="D332" s="56">
        <f t="shared" si="10"/>
        <v>0.54545454545454541</v>
      </c>
      <c r="E332" s="91">
        <v>12</v>
      </c>
      <c r="F332" s="57">
        <f t="shared" si="11"/>
        <v>0.54545454545454541</v>
      </c>
      <c r="G332" s="96">
        <v>12</v>
      </c>
      <c r="H332" s="31"/>
    </row>
    <row r="333" spans="1:8" ht="15" customHeight="1" x14ac:dyDescent="0.25">
      <c r="A333" s="12" t="s">
        <v>631</v>
      </c>
      <c r="B333" s="55">
        <v>64</v>
      </c>
      <c r="C333" s="99">
        <v>21</v>
      </c>
      <c r="D333" s="56">
        <f t="shared" si="10"/>
        <v>0.328125</v>
      </c>
      <c r="E333" s="91">
        <v>21</v>
      </c>
      <c r="F333" s="57">
        <f t="shared" si="11"/>
        <v>0.328125</v>
      </c>
      <c r="G333" s="96">
        <v>31</v>
      </c>
      <c r="H333" s="31"/>
    </row>
    <row r="334" spans="1:8" x14ac:dyDescent="0.25">
      <c r="A334" s="12" t="s">
        <v>629</v>
      </c>
      <c r="B334" s="55">
        <v>128</v>
      </c>
      <c r="C334" s="99">
        <v>49</v>
      </c>
      <c r="D334" s="56">
        <f t="shared" si="10"/>
        <v>0.3828125</v>
      </c>
      <c r="E334" s="91">
        <v>54</v>
      </c>
      <c r="F334" s="57">
        <f t="shared" si="11"/>
        <v>0.421875</v>
      </c>
      <c r="G334" s="96">
        <v>76</v>
      </c>
      <c r="H334" s="31"/>
    </row>
    <row r="335" spans="1:8" ht="15" customHeight="1" x14ac:dyDescent="0.25">
      <c r="A335" s="12" t="s">
        <v>628</v>
      </c>
      <c r="B335" s="55">
        <v>414</v>
      </c>
      <c r="C335" s="99">
        <v>196</v>
      </c>
      <c r="D335" s="56">
        <f t="shared" si="10"/>
        <v>0.47342995169082125</v>
      </c>
      <c r="E335" s="91">
        <v>206</v>
      </c>
      <c r="F335" s="57">
        <f t="shared" si="11"/>
        <v>0.49758454106280192</v>
      </c>
      <c r="G335" s="96">
        <v>287</v>
      </c>
      <c r="H335" s="31"/>
    </row>
    <row r="336" spans="1:8" x14ac:dyDescent="0.25">
      <c r="A336" s="12" t="s">
        <v>627</v>
      </c>
      <c r="B336" s="55">
        <v>331</v>
      </c>
      <c r="C336" s="99">
        <v>112</v>
      </c>
      <c r="D336" s="56">
        <f t="shared" si="10"/>
        <v>0.33836858006042297</v>
      </c>
      <c r="E336" s="91">
        <v>122</v>
      </c>
      <c r="F336" s="57">
        <f t="shared" si="11"/>
        <v>0.36858006042296071</v>
      </c>
      <c r="G336" s="96">
        <v>170</v>
      </c>
      <c r="H336" s="31"/>
    </row>
    <row r="337" spans="1:8" x14ac:dyDescent="0.25">
      <c r="A337" s="12" t="s">
        <v>626</v>
      </c>
      <c r="B337" s="55">
        <v>10</v>
      </c>
      <c r="C337" s="99">
        <v>5</v>
      </c>
      <c r="D337" s="56">
        <f t="shared" si="10"/>
        <v>0.5</v>
      </c>
      <c r="E337" s="91">
        <v>5</v>
      </c>
      <c r="F337" s="57">
        <f t="shared" si="11"/>
        <v>0.5</v>
      </c>
      <c r="G337" s="96">
        <v>6</v>
      </c>
      <c r="H337" s="31"/>
    </row>
    <row r="338" spans="1:8" x14ac:dyDescent="0.25">
      <c r="A338" s="12" t="s">
        <v>625</v>
      </c>
      <c r="B338" s="55">
        <v>39</v>
      </c>
      <c r="C338" s="99">
        <v>12</v>
      </c>
      <c r="D338" s="56">
        <f t="shared" si="10"/>
        <v>0.30769230769230771</v>
      </c>
      <c r="E338" s="91">
        <v>12</v>
      </c>
      <c r="F338" s="57">
        <f t="shared" si="11"/>
        <v>0.30769230769230771</v>
      </c>
      <c r="G338" s="96">
        <v>16</v>
      </c>
      <c r="H338" s="31"/>
    </row>
    <row r="339" spans="1:8" ht="15" customHeight="1" x14ac:dyDescent="0.25">
      <c r="A339" s="12" t="s">
        <v>624</v>
      </c>
      <c r="B339" s="55">
        <v>36</v>
      </c>
      <c r="C339" s="99">
        <v>17</v>
      </c>
      <c r="D339" s="56">
        <f t="shared" si="10"/>
        <v>0.47222222222222221</v>
      </c>
      <c r="E339" s="91">
        <v>17</v>
      </c>
      <c r="F339" s="57">
        <f t="shared" si="11"/>
        <v>0.47222222222222221</v>
      </c>
      <c r="G339" s="96">
        <v>19</v>
      </c>
      <c r="H339" s="31"/>
    </row>
    <row r="340" spans="1:8" x14ac:dyDescent="0.25">
      <c r="A340" s="12" t="s">
        <v>623</v>
      </c>
      <c r="B340" s="55">
        <v>6</v>
      </c>
      <c r="C340" s="99">
        <v>1</v>
      </c>
      <c r="D340" s="56">
        <f t="shared" si="10"/>
        <v>0.16666666666666666</v>
      </c>
      <c r="E340" s="91">
        <v>2</v>
      </c>
      <c r="F340" s="57">
        <f t="shared" si="11"/>
        <v>0.33333333333333331</v>
      </c>
      <c r="G340" s="96">
        <v>3</v>
      </c>
      <c r="H340" s="31"/>
    </row>
    <row r="341" spans="1:8" x14ac:dyDescent="0.25">
      <c r="A341" s="12" t="s">
        <v>622</v>
      </c>
      <c r="B341" s="55">
        <v>25</v>
      </c>
      <c r="C341" s="99">
        <v>20</v>
      </c>
      <c r="D341" s="56">
        <f t="shared" si="10"/>
        <v>0.8</v>
      </c>
      <c r="E341" s="91">
        <v>20</v>
      </c>
      <c r="F341" s="57">
        <f t="shared" si="11"/>
        <v>0.8</v>
      </c>
      <c r="G341" s="96">
        <v>20</v>
      </c>
      <c r="H341" s="31"/>
    </row>
    <row r="342" spans="1:8" ht="15" customHeight="1" x14ac:dyDescent="0.25">
      <c r="A342" s="12" t="s">
        <v>448</v>
      </c>
      <c r="B342" s="55">
        <v>88</v>
      </c>
      <c r="C342" s="99">
        <v>40</v>
      </c>
      <c r="D342" s="56">
        <f t="shared" si="10"/>
        <v>0.45454545454545453</v>
      </c>
      <c r="E342" s="91">
        <v>41</v>
      </c>
      <c r="F342" s="57">
        <f t="shared" si="11"/>
        <v>0.46590909090909088</v>
      </c>
      <c r="G342" s="96">
        <v>55</v>
      </c>
      <c r="H342" s="31"/>
    </row>
    <row r="343" spans="1:8" x14ac:dyDescent="0.25">
      <c r="A343" s="12" t="s">
        <v>619</v>
      </c>
      <c r="B343" s="55">
        <v>27</v>
      </c>
      <c r="C343" s="99">
        <v>11</v>
      </c>
      <c r="D343" s="56">
        <f t="shared" si="10"/>
        <v>0.40740740740740738</v>
      </c>
      <c r="E343" s="91">
        <v>11</v>
      </c>
      <c r="F343" s="57">
        <f t="shared" si="11"/>
        <v>0.40740740740740738</v>
      </c>
      <c r="G343" s="96">
        <v>12</v>
      </c>
      <c r="H343" s="31"/>
    </row>
    <row r="344" spans="1:8" x14ac:dyDescent="0.25">
      <c r="A344" s="12" t="s">
        <v>458</v>
      </c>
      <c r="B344" s="55">
        <v>95</v>
      </c>
      <c r="C344" s="99">
        <v>38</v>
      </c>
      <c r="D344" s="56">
        <f t="shared" si="10"/>
        <v>0.4</v>
      </c>
      <c r="E344" s="91">
        <v>40</v>
      </c>
      <c r="F344" s="57">
        <f t="shared" si="11"/>
        <v>0.42105263157894735</v>
      </c>
      <c r="G344" s="96">
        <v>53</v>
      </c>
      <c r="H344" s="31"/>
    </row>
    <row r="345" spans="1:8" x14ac:dyDescent="0.25">
      <c r="A345" s="12" t="s">
        <v>700</v>
      </c>
      <c r="B345" s="55">
        <v>20</v>
      </c>
      <c r="C345" s="99">
        <v>6</v>
      </c>
      <c r="D345" s="56">
        <f t="shared" si="10"/>
        <v>0.3</v>
      </c>
      <c r="E345" s="91">
        <v>6</v>
      </c>
      <c r="F345" s="57">
        <f t="shared" si="11"/>
        <v>0.3</v>
      </c>
      <c r="G345" s="96">
        <v>7</v>
      </c>
      <c r="H345" s="31"/>
    </row>
    <row r="346" spans="1:8" x14ac:dyDescent="0.25">
      <c r="A346" s="12" t="s">
        <v>618</v>
      </c>
      <c r="B346" s="55">
        <v>21</v>
      </c>
      <c r="C346" s="99">
        <v>8</v>
      </c>
      <c r="D346" s="56">
        <f t="shared" si="10"/>
        <v>0.38095238095238093</v>
      </c>
      <c r="E346" s="91">
        <v>8</v>
      </c>
      <c r="F346" s="57">
        <f t="shared" si="11"/>
        <v>0.38095238095238093</v>
      </c>
      <c r="G346" s="96">
        <v>12</v>
      </c>
      <c r="H346" s="31"/>
    </row>
    <row r="347" spans="1:8" x14ac:dyDescent="0.25">
      <c r="A347" s="12" t="s">
        <v>616</v>
      </c>
      <c r="B347" s="55">
        <v>320</v>
      </c>
      <c r="C347" s="99">
        <v>118</v>
      </c>
      <c r="D347" s="56">
        <f t="shared" si="10"/>
        <v>0.36875000000000002</v>
      </c>
      <c r="E347" s="91">
        <v>122</v>
      </c>
      <c r="F347" s="57">
        <f t="shared" si="11"/>
        <v>0.38124999999999998</v>
      </c>
      <c r="G347" s="96">
        <v>156</v>
      </c>
      <c r="H347" s="31"/>
    </row>
    <row r="348" spans="1:8" x14ac:dyDescent="0.25">
      <c r="A348" s="12" t="s">
        <v>615</v>
      </c>
      <c r="B348" s="55">
        <v>14</v>
      </c>
      <c r="C348" s="99">
        <v>2</v>
      </c>
      <c r="D348" s="56">
        <f t="shared" si="10"/>
        <v>0.14285714285714285</v>
      </c>
      <c r="E348" s="91">
        <v>2</v>
      </c>
      <c r="F348" s="57">
        <f t="shared" si="11"/>
        <v>0.14285714285714285</v>
      </c>
      <c r="G348" s="96">
        <v>5</v>
      </c>
      <c r="H348" s="31"/>
    </row>
    <row r="349" spans="1:8" ht="15" customHeight="1" x14ac:dyDescent="0.25">
      <c r="A349" s="12" t="s">
        <v>828</v>
      </c>
      <c r="B349" s="55">
        <v>54</v>
      </c>
      <c r="C349" s="99">
        <v>19</v>
      </c>
      <c r="D349" s="56">
        <f t="shared" si="10"/>
        <v>0.35185185185185186</v>
      </c>
      <c r="E349" s="91">
        <v>20</v>
      </c>
      <c r="F349" s="57">
        <f t="shared" si="11"/>
        <v>0.37037037037037035</v>
      </c>
      <c r="G349" s="96">
        <v>24</v>
      </c>
      <c r="H349" s="31"/>
    </row>
    <row r="350" spans="1:8" x14ac:dyDescent="0.25">
      <c r="A350" s="12" t="s">
        <v>614</v>
      </c>
      <c r="B350" s="55">
        <v>183</v>
      </c>
      <c r="C350" s="99">
        <v>79</v>
      </c>
      <c r="D350" s="56">
        <f t="shared" si="10"/>
        <v>0.43169398907103823</v>
      </c>
      <c r="E350" s="91">
        <v>80</v>
      </c>
      <c r="F350" s="57">
        <f t="shared" si="11"/>
        <v>0.43715846994535518</v>
      </c>
      <c r="G350" s="96">
        <v>96</v>
      </c>
      <c r="H350" s="31"/>
    </row>
    <row r="351" spans="1:8" x14ac:dyDescent="0.25">
      <c r="A351" s="12" t="s">
        <v>613</v>
      </c>
      <c r="B351" s="55">
        <v>25</v>
      </c>
      <c r="C351" s="99">
        <v>7</v>
      </c>
      <c r="D351" s="56">
        <f t="shared" si="10"/>
        <v>0.28000000000000003</v>
      </c>
      <c r="E351" s="91">
        <v>13</v>
      </c>
      <c r="F351" s="57">
        <f t="shared" si="11"/>
        <v>0.52</v>
      </c>
      <c r="G351" s="96">
        <v>18</v>
      </c>
      <c r="H351" s="31"/>
    </row>
    <row r="352" spans="1:8" ht="15" customHeight="1" x14ac:dyDescent="0.25">
      <c r="A352" s="12" t="s">
        <v>612</v>
      </c>
      <c r="B352" s="55">
        <v>37</v>
      </c>
      <c r="C352" s="99">
        <v>13</v>
      </c>
      <c r="D352" s="56">
        <f t="shared" si="10"/>
        <v>0.35135135135135137</v>
      </c>
      <c r="E352" s="91">
        <v>13</v>
      </c>
      <c r="F352" s="57">
        <f t="shared" si="11"/>
        <v>0.35135135135135137</v>
      </c>
      <c r="G352" s="96">
        <v>15</v>
      </c>
      <c r="H352" s="31"/>
    </row>
    <row r="353" spans="1:8" ht="15" customHeight="1" x14ac:dyDescent="0.25">
      <c r="A353" s="12" t="s">
        <v>611</v>
      </c>
      <c r="B353" s="55">
        <v>38</v>
      </c>
      <c r="C353" s="99">
        <v>13</v>
      </c>
      <c r="D353" s="56">
        <f t="shared" si="10"/>
        <v>0.34210526315789475</v>
      </c>
      <c r="E353" s="91">
        <v>13</v>
      </c>
      <c r="F353" s="57">
        <f t="shared" si="11"/>
        <v>0.34210526315789475</v>
      </c>
      <c r="G353" s="96">
        <v>15</v>
      </c>
      <c r="H353" s="31"/>
    </row>
    <row r="354" spans="1:8" x14ac:dyDescent="0.25">
      <c r="A354" s="12" t="s">
        <v>610</v>
      </c>
      <c r="B354" s="55">
        <v>20</v>
      </c>
      <c r="C354" s="99">
        <v>1</v>
      </c>
      <c r="D354" s="56">
        <f t="shared" si="10"/>
        <v>0.05</v>
      </c>
      <c r="E354" s="91">
        <v>1</v>
      </c>
      <c r="F354" s="57">
        <f t="shared" si="11"/>
        <v>0.05</v>
      </c>
      <c r="G354" s="96">
        <v>2</v>
      </c>
      <c r="H354" s="31"/>
    </row>
    <row r="355" spans="1:8" x14ac:dyDescent="0.25">
      <c r="A355" s="12" t="s">
        <v>609</v>
      </c>
      <c r="B355" s="55">
        <v>68</v>
      </c>
      <c r="C355" s="99">
        <v>36</v>
      </c>
      <c r="D355" s="56">
        <f t="shared" si="10"/>
        <v>0.52941176470588236</v>
      </c>
      <c r="E355" s="91">
        <v>37</v>
      </c>
      <c r="F355" s="57">
        <f t="shared" si="11"/>
        <v>0.54411764705882348</v>
      </c>
      <c r="G355" s="96">
        <v>45</v>
      </c>
      <c r="H355" s="31"/>
    </row>
    <row r="356" spans="1:8" ht="15" customHeight="1" x14ac:dyDescent="0.25">
      <c r="A356" s="12" t="s">
        <v>608</v>
      </c>
      <c r="B356" s="55">
        <v>72</v>
      </c>
      <c r="C356" s="99">
        <v>22</v>
      </c>
      <c r="D356" s="56">
        <f t="shared" si="10"/>
        <v>0.30555555555555558</v>
      </c>
      <c r="E356" s="91">
        <v>28</v>
      </c>
      <c r="F356" s="57">
        <f t="shared" si="11"/>
        <v>0.3888888888888889</v>
      </c>
      <c r="G356" s="96">
        <v>46</v>
      </c>
      <c r="H356" s="31"/>
    </row>
    <row r="357" spans="1:8" x14ac:dyDescent="0.25">
      <c r="A357" s="12" t="s">
        <v>607</v>
      </c>
      <c r="B357" s="55">
        <v>11</v>
      </c>
      <c r="C357" s="99">
        <v>5</v>
      </c>
      <c r="D357" s="56">
        <f t="shared" si="10"/>
        <v>0.45454545454545453</v>
      </c>
      <c r="E357" s="91">
        <v>5</v>
      </c>
      <c r="F357" s="57">
        <f t="shared" si="11"/>
        <v>0.45454545454545453</v>
      </c>
      <c r="G357" s="96">
        <v>6</v>
      </c>
      <c r="H357" s="31"/>
    </row>
    <row r="358" spans="1:8" ht="15" customHeight="1" x14ac:dyDescent="0.25">
      <c r="A358" s="12" t="s">
        <v>606</v>
      </c>
      <c r="B358" s="55">
        <v>21</v>
      </c>
      <c r="C358" s="99">
        <v>12</v>
      </c>
      <c r="D358" s="56">
        <f t="shared" si="10"/>
        <v>0.5714285714285714</v>
      </c>
      <c r="E358" s="91">
        <v>12</v>
      </c>
      <c r="F358" s="57">
        <f t="shared" si="11"/>
        <v>0.5714285714285714</v>
      </c>
      <c r="G358" s="96">
        <v>12</v>
      </c>
      <c r="H358" s="31"/>
    </row>
    <row r="359" spans="1:8" x14ac:dyDescent="0.25">
      <c r="A359" s="12" t="s">
        <v>605</v>
      </c>
      <c r="B359" s="55">
        <v>100</v>
      </c>
      <c r="C359" s="99">
        <v>46</v>
      </c>
      <c r="D359" s="56">
        <f t="shared" si="10"/>
        <v>0.46</v>
      </c>
      <c r="E359" s="91">
        <v>47</v>
      </c>
      <c r="F359" s="57">
        <f t="shared" si="11"/>
        <v>0.47</v>
      </c>
      <c r="G359" s="96">
        <v>64</v>
      </c>
      <c r="H359" s="31"/>
    </row>
    <row r="360" spans="1:8" x14ac:dyDescent="0.25">
      <c r="A360" s="12" t="s">
        <v>604</v>
      </c>
      <c r="B360" s="55">
        <v>369</v>
      </c>
      <c r="C360" s="99">
        <v>194</v>
      </c>
      <c r="D360" s="56">
        <f t="shared" si="10"/>
        <v>0.5257452574525745</v>
      </c>
      <c r="E360" s="91">
        <v>198</v>
      </c>
      <c r="F360" s="57">
        <f t="shared" si="11"/>
        <v>0.53658536585365857</v>
      </c>
      <c r="G360" s="96">
        <v>215</v>
      </c>
      <c r="H360" s="31"/>
    </row>
    <row r="361" spans="1:8" ht="15" customHeight="1" x14ac:dyDescent="0.25">
      <c r="A361" s="12" t="s">
        <v>602</v>
      </c>
      <c r="B361" s="55">
        <v>132</v>
      </c>
      <c r="C361" s="99">
        <v>46</v>
      </c>
      <c r="D361" s="56">
        <f t="shared" si="10"/>
        <v>0.34848484848484851</v>
      </c>
      <c r="E361" s="91">
        <v>48</v>
      </c>
      <c r="F361" s="57">
        <f t="shared" si="11"/>
        <v>0.36363636363636365</v>
      </c>
      <c r="G361" s="96">
        <v>76</v>
      </c>
      <c r="H361" s="31"/>
    </row>
    <row r="362" spans="1:8" x14ac:dyDescent="0.25">
      <c r="A362" s="12" t="s">
        <v>601</v>
      </c>
      <c r="B362" s="55">
        <v>24</v>
      </c>
      <c r="C362" s="99">
        <v>10</v>
      </c>
      <c r="D362" s="56">
        <f t="shared" si="10"/>
        <v>0.41666666666666669</v>
      </c>
      <c r="E362" s="91">
        <v>11</v>
      </c>
      <c r="F362" s="57">
        <f t="shared" si="11"/>
        <v>0.45833333333333331</v>
      </c>
      <c r="G362" s="96">
        <v>12</v>
      </c>
      <c r="H362" s="31"/>
    </row>
    <row r="363" spans="1:8" x14ac:dyDescent="0.25">
      <c r="A363" s="12" t="s">
        <v>600</v>
      </c>
      <c r="B363" s="55">
        <v>56</v>
      </c>
      <c r="C363" s="99">
        <v>13</v>
      </c>
      <c r="D363" s="56">
        <f t="shared" si="10"/>
        <v>0.23214285714285715</v>
      </c>
      <c r="E363" s="91">
        <v>13</v>
      </c>
      <c r="F363" s="57">
        <f t="shared" si="11"/>
        <v>0.23214285714285715</v>
      </c>
      <c r="G363" s="96">
        <v>18</v>
      </c>
      <c r="H363" s="31"/>
    </row>
    <row r="364" spans="1:8" x14ac:dyDescent="0.25">
      <c r="A364" s="12" t="s">
        <v>599</v>
      </c>
      <c r="B364" s="55">
        <v>20</v>
      </c>
      <c r="C364" s="99">
        <v>5</v>
      </c>
      <c r="D364" s="56">
        <f t="shared" si="10"/>
        <v>0.25</v>
      </c>
      <c r="E364" s="91">
        <v>7</v>
      </c>
      <c r="F364" s="57">
        <f t="shared" si="11"/>
        <v>0.35</v>
      </c>
      <c r="G364" s="96">
        <v>15</v>
      </c>
      <c r="H364" s="31"/>
    </row>
    <row r="365" spans="1:8" x14ac:dyDescent="0.25">
      <c r="A365" s="12" t="s">
        <v>621</v>
      </c>
      <c r="B365" s="55">
        <v>29</v>
      </c>
      <c r="C365" s="99">
        <v>9</v>
      </c>
      <c r="D365" s="56">
        <f t="shared" si="10"/>
        <v>0.31034482758620691</v>
      </c>
      <c r="E365" s="91">
        <v>9</v>
      </c>
      <c r="F365" s="57">
        <f t="shared" si="11"/>
        <v>0.31034482758620691</v>
      </c>
      <c r="G365" s="96">
        <v>12</v>
      </c>
      <c r="H365" s="31"/>
    </row>
    <row r="366" spans="1:8" ht="15" customHeight="1" x14ac:dyDescent="0.25">
      <c r="A366" s="12" t="s">
        <v>598</v>
      </c>
      <c r="B366" s="55">
        <v>61</v>
      </c>
      <c r="C366" s="99">
        <v>16</v>
      </c>
      <c r="D366" s="56">
        <f t="shared" si="10"/>
        <v>0.26229508196721313</v>
      </c>
      <c r="E366" s="91">
        <v>16</v>
      </c>
      <c r="F366" s="57">
        <f t="shared" si="11"/>
        <v>0.26229508196721313</v>
      </c>
      <c r="G366" s="96">
        <v>23</v>
      </c>
      <c r="H366" s="31"/>
    </row>
    <row r="367" spans="1:8" x14ac:dyDescent="0.25">
      <c r="A367" s="12" t="s">
        <v>597</v>
      </c>
      <c r="B367" s="55">
        <v>19</v>
      </c>
      <c r="C367" s="99">
        <v>9</v>
      </c>
      <c r="D367" s="56">
        <f t="shared" si="10"/>
        <v>0.47368421052631576</v>
      </c>
      <c r="E367" s="91">
        <v>9</v>
      </c>
      <c r="F367" s="57">
        <f t="shared" si="11"/>
        <v>0.47368421052631576</v>
      </c>
      <c r="G367" s="96">
        <v>13</v>
      </c>
      <c r="H367" s="31"/>
    </row>
    <row r="368" spans="1:8" x14ac:dyDescent="0.25">
      <c r="A368" s="12" t="s">
        <v>596</v>
      </c>
      <c r="B368" s="55">
        <v>92</v>
      </c>
      <c r="C368" s="99">
        <v>47</v>
      </c>
      <c r="D368" s="56">
        <f t="shared" si="10"/>
        <v>0.51086956521739135</v>
      </c>
      <c r="E368" s="91">
        <v>49</v>
      </c>
      <c r="F368" s="57">
        <f t="shared" si="11"/>
        <v>0.53260869565217395</v>
      </c>
      <c r="G368" s="96">
        <v>54</v>
      </c>
      <c r="H368" s="31"/>
    </row>
    <row r="369" spans="1:8" ht="15" customHeight="1" x14ac:dyDescent="0.25">
      <c r="A369" s="12" t="s">
        <v>595</v>
      </c>
      <c r="B369" s="55">
        <v>6</v>
      </c>
      <c r="C369" s="99">
        <v>4</v>
      </c>
      <c r="D369" s="56">
        <f t="shared" si="10"/>
        <v>0.66666666666666663</v>
      </c>
      <c r="E369" s="91">
        <v>4</v>
      </c>
      <c r="F369" s="57">
        <f t="shared" si="11"/>
        <v>0.66666666666666663</v>
      </c>
      <c r="G369" s="96">
        <v>4</v>
      </c>
      <c r="H369" s="31"/>
    </row>
    <row r="370" spans="1:8" x14ac:dyDescent="0.25">
      <c r="A370" s="12" t="s">
        <v>594</v>
      </c>
      <c r="B370" s="55">
        <v>278</v>
      </c>
      <c r="C370" s="99">
        <v>124</v>
      </c>
      <c r="D370" s="56">
        <f t="shared" si="10"/>
        <v>0.4460431654676259</v>
      </c>
      <c r="E370" s="91">
        <v>125</v>
      </c>
      <c r="F370" s="57">
        <f t="shared" si="11"/>
        <v>0.44964028776978415</v>
      </c>
      <c r="G370" s="96">
        <v>168</v>
      </c>
      <c r="H370" s="31"/>
    </row>
    <row r="371" spans="1:8" x14ac:dyDescent="0.25">
      <c r="A371" s="12" t="s">
        <v>592</v>
      </c>
      <c r="B371" s="55">
        <v>48</v>
      </c>
      <c r="C371" s="99">
        <v>22</v>
      </c>
      <c r="D371" s="56">
        <f t="shared" si="10"/>
        <v>0.45833333333333331</v>
      </c>
      <c r="E371" s="91">
        <v>24</v>
      </c>
      <c r="F371" s="57">
        <f t="shared" si="11"/>
        <v>0.5</v>
      </c>
      <c r="G371" s="96">
        <v>35</v>
      </c>
      <c r="H371" s="31"/>
    </row>
    <row r="372" spans="1:8" x14ac:dyDescent="0.25">
      <c r="A372" s="12" t="s">
        <v>591</v>
      </c>
      <c r="B372" s="55">
        <v>4</v>
      </c>
      <c r="C372" s="99">
        <v>3</v>
      </c>
      <c r="D372" s="56">
        <f t="shared" si="10"/>
        <v>0.75</v>
      </c>
      <c r="E372" s="91">
        <v>3</v>
      </c>
      <c r="F372" s="57">
        <f t="shared" si="11"/>
        <v>0.75</v>
      </c>
      <c r="G372" s="96">
        <v>3</v>
      </c>
      <c r="H372" s="31"/>
    </row>
    <row r="373" spans="1:8" x14ac:dyDescent="0.25">
      <c r="A373" s="12" t="s">
        <v>590</v>
      </c>
      <c r="B373" s="55">
        <v>156</v>
      </c>
      <c r="C373" s="99">
        <v>58</v>
      </c>
      <c r="D373" s="56">
        <f t="shared" si="10"/>
        <v>0.37179487179487181</v>
      </c>
      <c r="E373" s="91">
        <v>58</v>
      </c>
      <c r="F373" s="57">
        <f t="shared" si="11"/>
        <v>0.37179487179487181</v>
      </c>
      <c r="G373" s="96">
        <v>82</v>
      </c>
      <c r="H373" s="31"/>
    </row>
    <row r="374" spans="1:8" x14ac:dyDescent="0.25">
      <c r="A374" s="12" t="s">
        <v>589</v>
      </c>
      <c r="B374" s="55">
        <v>10</v>
      </c>
      <c r="C374" s="99">
        <v>2</v>
      </c>
      <c r="D374" s="56">
        <f t="shared" si="10"/>
        <v>0.2</v>
      </c>
      <c r="E374" s="91">
        <v>2</v>
      </c>
      <c r="F374" s="57">
        <f t="shared" si="11"/>
        <v>0.2</v>
      </c>
      <c r="G374" s="96">
        <v>5</v>
      </c>
      <c r="H374" s="31"/>
    </row>
    <row r="375" spans="1:8" ht="15" customHeight="1" x14ac:dyDescent="0.25">
      <c r="A375" s="12" t="s">
        <v>588</v>
      </c>
      <c r="B375" s="55">
        <v>21</v>
      </c>
      <c r="C375" s="99">
        <v>3</v>
      </c>
      <c r="D375" s="56">
        <f t="shared" si="10"/>
        <v>0.14285714285714285</v>
      </c>
      <c r="E375" s="91">
        <v>3</v>
      </c>
      <c r="F375" s="57">
        <f t="shared" si="11"/>
        <v>0.14285714285714285</v>
      </c>
      <c r="G375" s="96">
        <v>8</v>
      </c>
      <c r="H375" s="31"/>
    </row>
    <row r="376" spans="1:8" x14ac:dyDescent="0.25">
      <c r="A376" s="12" t="s">
        <v>587</v>
      </c>
      <c r="B376" s="55">
        <v>22</v>
      </c>
      <c r="C376" s="99">
        <v>10</v>
      </c>
      <c r="D376" s="56">
        <f t="shared" si="10"/>
        <v>0.45454545454545453</v>
      </c>
      <c r="E376" s="91">
        <v>10</v>
      </c>
      <c r="F376" s="57">
        <f t="shared" si="11"/>
        <v>0.45454545454545453</v>
      </c>
      <c r="G376" s="96">
        <v>10</v>
      </c>
      <c r="H376" s="31"/>
    </row>
    <row r="377" spans="1:8" x14ac:dyDescent="0.25">
      <c r="A377" s="12" t="s">
        <v>586</v>
      </c>
      <c r="B377" s="55">
        <v>26</v>
      </c>
      <c r="C377" s="99">
        <v>21</v>
      </c>
      <c r="D377" s="56">
        <f t="shared" si="10"/>
        <v>0.80769230769230771</v>
      </c>
      <c r="E377" s="93">
        <v>21</v>
      </c>
      <c r="F377" s="57">
        <f t="shared" si="11"/>
        <v>0.80769230769230771</v>
      </c>
      <c r="G377" s="96">
        <v>23</v>
      </c>
      <c r="H377" s="31"/>
    </row>
    <row r="378" spans="1:8" ht="15" customHeight="1" x14ac:dyDescent="0.25">
      <c r="A378" s="12" t="s">
        <v>774</v>
      </c>
      <c r="B378" s="55">
        <v>14</v>
      </c>
      <c r="C378" s="93">
        <v>6</v>
      </c>
      <c r="D378" s="56">
        <f t="shared" si="10"/>
        <v>0.42857142857142855</v>
      </c>
      <c r="E378" s="91">
        <v>6</v>
      </c>
      <c r="F378" s="57">
        <f t="shared" si="11"/>
        <v>0.42857142857142855</v>
      </c>
      <c r="G378" s="96">
        <v>7</v>
      </c>
      <c r="H378" s="31"/>
    </row>
    <row r="379" spans="1:8" x14ac:dyDescent="0.25">
      <c r="A379" s="12" t="s">
        <v>585</v>
      </c>
      <c r="B379" s="55">
        <v>23</v>
      </c>
      <c r="C379" s="99">
        <v>16</v>
      </c>
      <c r="D379" s="56">
        <f t="shared" si="10"/>
        <v>0.69565217391304346</v>
      </c>
      <c r="E379" s="91">
        <v>16</v>
      </c>
      <c r="F379" s="57">
        <f t="shared" si="11"/>
        <v>0.69565217391304346</v>
      </c>
      <c r="G379" s="96">
        <v>18</v>
      </c>
      <c r="H379" s="31"/>
    </row>
    <row r="380" spans="1:8" x14ac:dyDescent="0.25">
      <c r="A380" s="12" t="s">
        <v>584</v>
      </c>
      <c r="B380" s="55">
        <v>36</v>
      </c>
      <c r="C380" s="99">
        <v>24</v>
      </c>
      <c r="D380" s="56">
        <f t="shared" si="10"/>
        <v>0.66666666666666663</v>
      </c>
      <c r="E380" s="91">
        <v>26</v>
      </c>
      <c r="F380" s="57">
        <f t="shared" si="11"/>
        <v>0.72222222222222221</v>
      </c>
      <c r="G380" s="96">
        <v>33</v>
      </c>
      <c r="H380" s="31"/>
    </row>
    <row r="381" spans="1:8" ht="15" customHeight="1" x14ac:dyDescent="0.25">
      <c r="A381" s="12" t="s">
        <v>583</v>
      </c>
      <c r="B381" s="55">
        <v>58</v>
      </c>
      <c r="C381" s="99">
        <v>29</v>
      </c>
      <c r="D381" s="56">
        <f t="shared" si="10"/>
        <v>0.5</v>
      </c>
      <c r="E381" s="91">
        <v>29</v>
      </c>
      <c r="F381" s="57">
        <f t="shared" si="11"/>
        <v>0.5</v>
      </c>
      <c r="G381" s="96">
        <v>33</v>
      </c>
      <c r="H381" s="31"/>
    </row>
    <row r="382" spans="1:8" x14ac:dyDescent="0.25">
      <c r="A382" s="12" t="s">
        <v>486</v>
      </c>
      <c r="B382" s="55">
        <v>1777</v>
      </c>
      <c r="C382" s="99">
        <v>759</v>
      </c>
      <c r="D382" s="56">
        <f t="shared" si="10"/>
        <v>0.42712436691052336</v>
      </c>
      <c r="E382" s="91">
        <v>783</v>
      </c>
      <c r="F382" s="57">
        <f t="shared" si="11"/>
        <v>0.44063027574563873</v>
      </c>
      <c r="G382" s="96">
        <v>1100</v>
      </c>
      <c r="H382" s="31"/>
    </row>
    <row r="383" spans="1:8" x14ac:dyDescent="0.25">
      <c r="A383" s="12" t="s">
        <v>579</v>
      </c>
      <c r="B383" s="55">
        <v>15</v>
      </c>
      <c r="C383" s="99">
        <v>5</v>
      </c>
      <c r="D383" s="56">
        <f t="shared" si="10"/>
        <v>0.33333333333333331</v>
      </c>
      <c r="E383" s="91">
        <v>5</v>
      </c>
      <c r="F383" s="57">
        <f t="shared" si="11"/>
        <v>0.33333333333333331</v>
      </c>
      <c r="G383" s="96">
        <v>6</v>
      </c>
      <c r="H383" s="31"/>
    </row>
    <row r="384" spans="1:8" x14ac:dyDescent="0.25">
      <c r="A384" s="12" t="s">
        <v>884</v>
      </c>
      <c r="B384" s="55">
        <v>22</v>
      </c>
      <c r="C384" s="99">
        <v>8</v>
      </c>
      <c r="D384" s="56">
        <f t="shared" si="10"/>
        <v>0.36363636363636365</v>
      </c>
      <c r="E384" s="91">
        <v>8</v>
      </c>
      <c r="F384" s="57">
        <f t="shared" si="11"/>
        <v>0.36363636363636365</v>
      </c>
      <c r="G384" s="96">
        <v>8</v>
      </c>
      <c r="H384" s="31"/>
    </row>
    <row r="385" spans="1:8" ht="15" customHeight="1" x14ac:dyDescent="0.25">
      <c r="A385" s="12" t="s">
        <v>577</v>
      </c>
      <c r="B385" s="55">
        <v>23</v>
      </c>
      <c r="C385" s="99">
        <v>5</v>
      </c>
      <c r="D385" s="56">
        <f t="shared" si="10"/>
        <v>0.21739130434782608</v>
      </c>
      <c r="E385" s="91">
        <v>5</v>
      </c>
      <c r="F385" s="57">
        <f t="shared" si="11"/>
        <v>0.21739130434782608</v>
      </c>
      <c r="G385" s="96">
        <v>6</v>
      </c>
      <c r="H385" s="31"/>
    </row>
    <row r="386" spans="1:8" x14ac:dyDescent="0.25">
      <c r="A386" s="12" t="s">
        <v>576</v>
      </c>
      <c r="B386" s="55">
        <v>39</v>
      </c>
      <c r="C386" s="99">
        <v>24</v>
      </c>
      <c r="D386" s="56">
        <f t="shared" si="10"/>
        <v>0.61538461538461542</v>
      </c>
      <c r="E386" s="91">
        <v>24</v>
      </c>
      <c r="F386" s="57">
        <f t="shared" si="11"/>
        <v>0.61538461538461542</v>
      </c>
      <c r="G386" s="96">
        <v>27</v>
      </c>
      <c r="H386" s="31"/>
    </row>
    <row r="387" spans="1:8" x14ac:dyDescent="0.25">
      <c r="A387" s="12" t="s">
        <v>575</v>
      </c>
      <c r="B387" s="55">
        <v>128</v>
      </c>
      <c r="C387" s="99">
        <v>64</v>
      </c>
      <c r="D387" s="56">
        <f t="shared" si="10"/>
        <v>0.5</v>
      </c>
      <c r="E387" s="91">
        <v>68</v>
      </c>
      <c r="F387" s="57">
        <f t="shared" si="11"/>
        <v>0.53125</v>
      </c>
      <c r="G387" s="96">
        <v>87</v>
      </c>
      <c r="H387" s="31"/>
    </row>
    <row r="388" spans="1:8" ht="15" customHeight="1" x14ac:dyDescent="0.25">
      <c r="A388" s="12" t="s">
        <v>574</v>
      </c>
      <c r="B388" s="55">
        <v>15</v>
      </c>
      <c r="C388" s="99">
        <v>1</v>
      </c>
      <c r="D388" s="56">
        <f t="shared" si="10"/>
        <v>6.6666666666666666E-2</v>
      </c>
      <c r="E388" s="91">
        <v>1</v>
      </c>
      <c r="F388" s="57">
        <f t="shared" si="11"/>
        <v>6.6666666666666666E-2</v>
      </c>
      <c r="G388" s="96">
        <v>2</v>
      </c>
      <c r="H388" s="31"/>
    </row>
    <row r="389" spans="1:8" ht="15" customHeight="1" x14ac:dyDescent="0.25">
      <c r="A389" s="12" t="s">
        <v>889</v>
      </c>
      <c r="B389" s="55">
        <v>1047</v>
      </c>
      <c r="C389" s="99">
        <v>582</v>
      </c>
      <c r="D389" s="56">
        <f t="shared" si="10"/>
        <v>0.55587392550143266</v>
      </c>
      <c r="E389" s="91">
        <v>602</v>
      </c>
      <c r="F389" s="57">
        <f t="shared" si="11"/>
        <v>0.57497612225405925</v>
      </c>
      <c r="G389" s="96">
        <v>801</v>
      </c>
      <c r="H389" s="31"/>
    </row>
    <row r="390" spans="1:8" x14ac:dyDescent="0.25">
      <c r="A390" s="12" t="s">
        <v>573</v>
      </c>
      <c r="B390" s="55">
        <v>37</v>
      </c>
      <c r="C390" s="99">
        <v>15</v>
      </c>
      <c r="D390" s="56">
        <f t="shared" si="10"/>
        <v>0.40540540540540543</v>
      </c>
      <c r="E390" s="91">
        <v>16</v>
      </c>
      <c r="F390" s="57">
        <f t="shared" si="11"/>
        <v>0.43243243243243246</v>
      </c>
      <c r="G390" s="96">
        <v>18</v>
      </c>
      <c r="H390" s="31"/>
    </row>
    <row r="391" spans="1:8" x14ac:dyDescent="0.25">
      <c r="A391" s="12" t="s">
        <v>572</v>
      </c>
      <c r="B391" s="55">
        <v>81</v>
      </c>
      <c r="C391" s="99">
        <v>28</v>
      </c>
      <c r="D391" s="56">
        <f t="shared" si="10"/>
        <v>0.34567901234567899</v>
      </c>
      <c r="E391" s="91">
        <v>28</v>
      </c>
      <c r="F391" s="57">
        <f t="shared" si="11"/>
        <v>0.34567901234567899</v>
      </c>
      <c r="G391" s="96">
        <v>36</v>
      </c>
      <c r="H391" s="31"/>
    </row>
    <row r="392" spans="1:8" ht="15" customHeight="1" x14ac:dyDescent="0.25">
      <c r="A392" s="12" t="s">
        <v>571</v>
      </c>
      <c r="B392" s="55">
        <v>41</v>
      </c>
      <c r="C392" s="99">
        <v>8</v>
      </c>
      <c r="D392" s="56">
        <f t="shared" si="10"/>
        <v>0.1951219512195122</v>
      </c>
      <c r="E392" s="91">
        <v>8</v>
      </c>
      <c r="F392" s="57">
        <f t="shared" si="11"/>
        <v>0.1951219512195122</v>
      </c>
      <c r="G392" s="96">
        <v>14</v>
      </c>
      <c r="H392" s="31"/>
    </row>
    <row r="393" spans="1:8" x14ac:dyDescent="0.25">
      <c r="A393" s="12" t="s">
        <v>620</v>
      </c>
      <c r="B393" s="55">
        <v>15</v>
      </c>
      <c r="C393" s="99">
        <v>3</v>
      </c>
      <c r="D393" s="56">
        <f t="shared" ref="D393:D434" si="12">C393/$B393</f>
        <v>0.2</v>
      </c>
      <c r="E393" s="91">
        <v>3</v>
      </c>
      <c r="F393" s="57">
        <f t="shared" ref="F393:F434" si="13">E393/$B393</f>
        <v>0.2</v>
      </c>
      <c r="G393" s="96">
        <v>6</v>
      </c>
      <c r="H393" s="31"/>
    </row>
    <row r="394" spans="1:8" x14ac:dyDescent="0.25">
      <c r="A394" s="12" t="s">
        <v>570</v>
      </c>
      <c r="B394" s="55">
        <v>23</v>
      </c>
      <c r="C394" s="99">
        <v>13</v>
      </c>
      <c r="D394" s="56">
        <f t="shared" si="12"/>
        <v>0.56521739130434778</v>
      </c>
      <c r="E394" s="91">
        <v>13</v>
      </c>
      <c r="F394" s="57">
        <f t="shared" si="13"/>
        <v>0.56521739130434778</v>
      </c>
      <c r="G394" s="96">
        <v>14</v>
      </c>
      <c r="H394" s="31"/>
    </row>
    <row r="395" spans="1:8" x14ac:dyDescent="0.25">
      <c r="A395" s="12" t="s">
        <v>569</v>
      </c>
      <c r="B395" s="55">
        <v>16</v>
      </c>
      <c r="C395" s="99">
        <v>11</v>
      </c>
      <c r="D395" s="56">
        <f t="shared" si="12"/>
        <v>0.6875</v>
      </c>
      <c r="E395" s="91">
        <v>11</v>
      </c>
      <c r="F395" s="57">
        <f t="shared" si="13"/>
        <v>0.6875</v>
      </c>
      <c r="G395" s="96">
        <v>14</v>
      </c>
      <c r="H395" s="31"/>
    </row>
    <row r="396" spans="1:8" x14ac:dyDescent="0.25">
      <c r="A396" s="12" t="s">
        <v>861</v>
      </c>
      <c r="B396" s="55">
        <v>80</v>
      </c>
      <c r="C396" s="99">
        <v>46</v>
      </c>
      <c r="D396" s="56">
        <f t="shared" si="12"/>
        <v>0.57499999999999996</v>
      </c>
      <c r="E396" s="91">
        <v>47</v>
      </c>
      <c r="F396" s="57">
        <f t="shared" si="13"/>
        <v>0.58750000000000002</v>
      </c>
      <c r="G396" s="96">
        <v>61</v>
      </c>
      <c r="H396" s="31"/>
    </row>
    <row r="397" spans="1:8" x14ac:dyDescent="0.25">
      <c r="A397" s="12" t="s">
        <v>568</v>
      </c>
      <c r="B397" s="55">
        <v>49</v>
      </c>
      <c r="C397" s="99">
        <v>23</v>
      </c>
      <c r="D397" s="56">
        <f t="shared" si="12"/>
        <v>0.46938775510204084</v>
      </c>
      <c r="E397" s="91">
        <v>25</v>
      </c>
      <c r="F397" s="57">
        <f t="shared" si="13"/>
        <v>0.51020408163265307</v>
      </c>
      <c r="G397" s="96">
        <v>39</v>
      </c>
      <c r="H397" s="31"/>
    </row>
    <row r="398" spans="1:8" x14ac:dyDescent="0.25">
      <c r="A398" s="12" t="s">
        <v>567</v>
      </c>
      <c r="B398" s="55">
        <v>20</v>
      </c>
      <c r="C398" s="99">
        <v>11</v>
      </c>
      <c r="D398" s="56">
        <f t="shared" si="12"/>
        <v>0.55000000000000004</v>
      </c>
      <c r="E398" s="91">
        <v>11</v>
      </c>
      <c r="F398" s="57">
        <f t="shared" si="13"/>
        <v>0.55000000000000004</v>
      </c>
      <c r="G398" s="96">
        <v>13</v>
      </c>
      <c r="H398" s="31"/>
    </row>
    <row r="399" spans="1:8" x14ac:dyDescent="0.25">
      <c r="A399" s="12" t="s">
        <v>566</v>
      </c>
      <c r="B399" s="55">
        <v>86</v>
      </c>
      <c r="C399" s="99">
        <v>36</v>
      </c>
      <c r="D399" s="56">
        <f t="shared" si="12"/>
        <v>0.41860465116279072</v>
      </c>
      <c r="E399" s="91">
        <v>36</v>
      </c>
      <c r="F399" s="57">
        <f t="shared" si="13"/>
        <v>0.41860465116279072</v>
      </c>
      <c r="G399" s="96">
        <v>40</v>
      </c>
      <c r="H399" s="31"/>
    </row>
    <row r="400" spans="1:8" x14ac:dyDescent="0.25">
      <c r="A400" s="12" t="s">
        <v>510</v>
      </c>
      <c r="B400" s="55">
        <v>142</v>
      </c>
      <c r="C400" s="99">
        <v>66</v>
      </c>
      <c r="D400" s="56">
        <f t="shared" si="12"/>
        <v>0.46478873239436619</v>
      </c>
      <c r="E400" s="91">
        <v>68</v>
      </c>
      <c r="F400" s="57">
        <f t="shared" si="13"/>
        <v>0.47887323943661969</v>
      </c>
      <c r="G400" s="96">
        <v>89</v>
      </c>
      <c r="H400" s="31"/>
    </row>
    <row r="401" spans="1:8" x14ac:dyDescent="0.25">
      <c r="A401" s="12" t="s">
        <v>565</v>
      </c>
      <c r="B401" s="55">
        <v>36</v>
      </c>
      <c r="C401" s="99">
        <v>15</v>
      </c>
      <c r="D401" s="56">
        <f t="shared" si="12"/>
        <v>0.41666666666666669</v>
      </c>
      <c r="E401" s="91">
        <v>16</v>
      </c>
      <c r="F401" s="57">
        <f t="shared" si="13"/>
        <v>0.44444444444444442</v>
      </c>
      <c r="G401" s="96">
        <v>19</v>
      </c>
      <c r="H401" s="31"/>
    </row>
    <row r="402" spans="1:8" x14ac:dyDescent="0.25">
      <c r="A402" s="12" t="s">
        <v>564</v>
      </c>
      <c r="B402" s="55">
        <v>7</v>
      </c>
      <c r="C402" s="99">
        <v>2</v>
      </c>
      <c r="D402" s="56">
        <f t="shared" si="12"/>
        <v>0.2857142857142857</v>
      </c>
      <c r="E402" s="91">
        <v>2</v>
      </c>
      <c r="F402" s="57">
        <f t="shared" si="13"/>
        <v>0.2857142857142857</v>
      </c>
      <c r="G402" s="96">
        <v>5</v>
      </c>
      <c r="H402" s="31"/>
    </row>
    <row r="403" spans="1:8" x14ac:dyDescent="0.25">
      <c r="A403" s="12" t="s">
        <v>563</v>
      </c>
      <c r="B403" s="55">
        <v>12</v>
      </c>
      <c r="C403" s="99">
        <v>3</v>
      </c>
      <c r="D403" s="56">
        <f t="shared" si="12"/>
        <v>0.25</v>
      </c>
      <c r="E403" s="91">
        <v>3</v>
      </c>
      <c r="F403" s="57">
        <f t="shared" si="13"/>
        <v>0.25</v>
      </c>
      <c r="G403" s="96">
        <v>3</v>
      </c>
      <c r="H403" s="31"/>
    </row>
    <row r="404" spans="1:8" x14ac:dyDescent="0.25">
      <c r="A404" s="12" t="s">
        <v>562</v>
      </c>
      <c r="B404" s="55">
        <v>33</v>
      </c>
      <c r="C404" s="99">
        <v>15</v>
      </c>
      <c r="D404" s="56">
        <f t="shared" si="12"/>
        <v>0.45454545454545453</v>
      </c>
      <c r="E404" s="91">
        <v>15</v>
      </c>
      <c r="F404" s="57">
        <f t="shared" si="13"/>
        <v>0.45454545454545453</v>
      </c>
      <c r="G404" s="96">
        <v>21</v>
      </c>
      <c r="H404" s="31"/>
    </row>
    <row r="405" spans="1:8" x14ac:dyDescent="0.25">
      <c r="A405" s="12" t="s">
        <v>515</v>
      </c>
      <c r="B405" s="55">
        <v>65</v>
      </c>
      <c r="C405" s="99">
        <v>33</v>
      </c>
      <c r="D405" s="56">
        <f t="shared" si="12"/>
        <v>0.50769230769230766</v>
      </c>
      <c r="E405" s="91">
        <v>33</v>
      </c>
      <c r="F405" s="57">
        <f t="shared" si="13"/>
        <v>0.50769230769230766</v>
      </c>
      <c r="G405" s="96">
        <v>39</v>
      </c>
      <c r="H405" s="31"/>
    </row>
    <row r="406" spans="1:8" x14ac:dyDescent="0.25">
      <c r="A406" s="12" t="s">
        <v>561</v>
      </c>
      <c r="B406" s="55">
        <v>43</v>
      </c>
      <c r="C406" s="99">
        <v>24</v>
      </c>
      <c r="D406" s="56">
        <f t="shared" si="12"/>
        <v>0.55813953488372092</v>
      </c>
      <c r="E406" s="91">
        <v>24</v>
      </c>
      <c r="F406" s="57">
        <f t="shared" si="13"/>
        <v>0.55813953488372092</v>
      </c>
      <c r="G406" s="96">
        <v>28</v>
      </c>
      <c r="H406" s="31"/>
    </row>
    <row r="407" spans="1:8" x14ac:dyDescent="0.25">
      <c r="A407" s="12" t="s">
        <v>560</v>
      </c>
      <c r="B407" s="55">
        <v>27</v>
      </c>
      <c r="C407" s="99">
        <v>5</v>
      </c>
      <c r="D407" s="56">
        <f t="shared" si="12"/>
        <v>0.18518518518518517</v>
      </c>
      <c r="E407" s="91">
        <v>5</v>
      </c>
      <c r="F407" s="57">
        <f t="shared" si="13"/>
        <v>0.18518518518518517</v>
      </c>
      <c r="G407" s="96">
        <v>5</v>
      </c>
      <c r="H407" s="31"/>
    </row>
    <row r="408" spans="1:8" x14ac:dyDescent="0.25">
      <c r="A408" s="12" t="s">
        <v>559</v>
      </c>
      <c r="B408" s="55">
        <v>21</v>
      </c>
      <c r="C408" s="99">
        <v>9</v>
      </c>
      <c r="D408" s="56">
        <f t="shared" si="12"/>
        <v>0.42857142857142855</v>
      </c>
      <c r="E408" s="91">
        <v>9</v>
      </c>
      <c r="F408" s="57">
        <f t="shared" si="13"/>
        <v>0.42857142857142855</v>
      </c>
      <c r="G408" s="96">
        <v>9</v>
      </c>
      <c r="H408" s="31"/>
    </row>
    <row r="409" spans="1:8" x14ac:dyDescent="0.25">
      <c r="A409" s="12" t="s">
        <v>557</v>
      </c>
      <c r="B409" s="55">
        <v>19</v>
      </c>
      <c r="C409" s="99">
        <v>8</v>
      </c>
      <c r="D409" s="56">
        <f t="shared" si="12"/>
        <v>0.42105263157894735</v>
      </c>
      <c r="E409" s="91">
        <v>8</v>
      </c>
      <c r="F409" s="57">
        <f t="shared" si="13"/>
        <v>0.42105263157894735</v>
      </c>
      <c r="G409" s="96">
        <v>11</v>
      </c>
      <c r="H409" s="31"/>
    </row>
    <row r="410" spans="1:8" x14ac:dyDescent="0.25">
      <c r="A410" s="12" t="s">
        <v>556</v>
      </c>
      <c r="B410" s="55">
        <v>36</v>
      </c>
      <c r="C410" s="99">
        <v>20</v>
      </c>
      <c r="D410" s="56">
        <f t="shared" si="12"/>
        <v>0.55555555555555558</v>
      </c>
      <c r="E410" s="91">
        <v>21</v>
      </c>
      <c r="F410" s="57">
        <f t="shared" si="13"/>
        <v>0.58333333333333337</v>
      </c>
      <c r="G410" s="96">
        <v>26</v>
      </c>
      <c r="H410" s="31"/>
    </row>
    <row r="411" spans="1:8" x14ac:dyDescent="0.25">
      <c r="A411" s="12" t="s">
        <v>555</v>
      </c>
      <c r="B411" s="55">
        <v>10</v>
      </c>
      <c r="C411" s="99">
        <v>4</v>
      </c>
      <c r="D411" s="56">
        <f t="shared" si="12"/>
        <v>0.4</v>
      </c>
      <c r="E411" s="91">
        <v>5</v>
      </c>
      <c r="F411" s="57">
        <f t="shared" si="13"/>
        <v>0.5</v>
      </c>
      <c r="G411" s="96">
        <v>7</v>
      </c>
      <c r="H411" s="31"/>
    </row>
    <row r="412" spans="1:8" x14ac:dyDescent="0.25">
      <c r="A412" s="12" t="s">
        <v>554</v>
      </c>
      <c r="B412" s="55">
        <v>120</v>
      </c>
      <c r="C412" s="99">
        <v>73</v>
      </c>
      <c r="D412" s="56">
        <f t="shared" si="12"/>
        <v>0.60833333333333328</v>
      </c>
      <c r="E412" s="91">
        <v>73</v>
      </c>
      <c r="F412" s="57">
        <f t="shared" si="13"/>
        <v>0.60833333333333328</v>
      </c>
      <c r="G412" s="96">
        <v>80</v>
      </c>
      <c r="H412" s="31"/>
    </row>
    <row r="413" spans="1:8" x14ac:dyDescent="0.25">
      <c r="A413" s="12" t="s">
        <v>553</v>
      </c>
      <c r="B413" s="55">
        <v>18</v>
      </c>
      <c r="C413" s="99">
        <v>5</v>
      </c>
      <c r="D413" s="56">
        <f t="shared" si="12"/>
        <v>0.27777777777777779</v>
      </c>
      <c r="E413" s="91">
        <v>7</v>
      </c>
      <c r="F413" s="57">
        <f t="shared" si="13"/>
        <v>0.3888888888888889</v>
      </c>
      <c r="G413" s="96">
        <v>10</v>
      </c>
      <c r="H413" s="31"/>
    </row>
    <row r="414" spans="1:8" x14ac:dyDescent="0.25">
      <c r="A414" s="12" t="s">
        <v>552</v>
      </c>
      <c r="B414" s="55">
        <v>33</v>
      </c>
      <c r="C414" s="99">
        <v>8</v>
      </c>
      <c r="D414" s="56">
        <f t="shared" si="12"/>
        <v>0.24242424242424243</v>
      </c>
      <c r="E414" s="91">
        <v>9</v>
      </c>
      <c r="F414" s="57">
        <f t="shared" si="13"/>
        <v>0.27272727272727271</v>
      </c>
      <c r="G414" s="96">
        <v>12</v>
      </c>
      <c r="H414" s="31"/>
    </row>
    <row r="415" spans="1:8" x14ac:dyDescent="0.25">
      <c r="A415" s="12" t="s">
        <v>550</v>
      </c>
      <c r="B415" s="55">
        <v>24</v>
      </c>
      <c r="C415" s="99">
        <v>12</v>
      </c>
      <c r="D415" s="56">
        <f t="shared" si="12"/>
        <v>0.5</v>
      </c>
      <c r="E415" s="91">
        <v>13</v>
      </c>
      <c r="F415" s="57">
        <f t="shared" si="13"/>
        <v>0.54166666666666663</v>
      </c>
      <c r="G415" s="96">
        <v>16</v>
      </c>
      <c r="H415" s="31"/>
    </row>
    <row r="416" spans="1:8" ht="15" customHeight="1" x14ac:dyDescent="0.25">
      <c r="A416" s="12" t="s">
        <v>549</v>
      </c>
      <c r="B416" s="55">
        <v>39</v>
      </c>
      <c r="C416" s="99">
        <v>12</v>
      </c>
      <c r="D416" s="56">
        <f t="shared" si="12"/>
        <v>0.30769230769230771</v>
      </c>
      <c r="E416" s="91">
        <v>12</v>
      </c>
      <c r="F416" s="57">
        <f t="shared" si="13"/>
        <v>0.30769230769230771</v>
      </c>
      <c r="G416" s="96">
        <v>15</v>
      </c>
      <c r="H416" s="31"/>
    </row>
    <row r="417" spans="1:8" x14ac:dyDescent="0.25">
      <c r="A417" s="12" t="s">
        <v>678</v>
      </c>
      <c r="B417" s="55">
        <v>162</v>
      </c>
      <c r="C417" s="99">
        <v>62</v>
      </c>
      <c r="D417" s="56">
        <f t="shared" si="12"/>
        <v>0.38271604938271603</v>
      </c>
      <c r="E417" s="91">
        <v>65</v>
      </c>
      <c r="F417" s="57">
        <f t="shared" si="13"/>
        <v>0.40123456790123457</v>
      </c>
      <c r="G417" s="96">
        <v>91</v>
      </c>
      <c r="H417" s="31"/>
    </row>
    <row r="418" spans="1:8" ht="15" customHeight="1" x14ac:dyDescent="0.25">
      <c r="A418" s="12" t="s">
        <v>548</v>
      </c>
      <c r="B418" s="55">
        <v>77</v>
      </c>
      <c r="C418" s="99">
        <v>26</v>
      </c>
      <c r="D418" s="56">
        <f t="shared" si="12"/>
        <v>0.33766233766233766</v>
      </c>
      <c r="E418" s="91">
        <v>29</v>
      </c>
      <c r="F418" s="57">
        <f t="shared" si="13"/>
        <v>0.37662337662337664</v>
      </c>
      <c r="G418" s="96">
        <v>40</v>
      </c>
      <c r="H418" s="31"/>
    </row>
    <row r="419" spans="1:8" x14ac:dyDescent="0.25">
      <c r="A419" s="12" t="s">
        <v>547</v>
      </c>
      <c r="B419" s="55">
        <v>46</v>
      </c>
      <c r="C419" s="99">
        <v>8</v>
      </c>
      <c r="D419" s="56">
        <f t="shared" si="12"/>
        <v>0.17391304347826086</v>
      </c>
      <c r="E419" s="91">
        <v>8</v>
      </c>
      <c r="F419" s="57">
        <f t="shared" si="13"/>
        <v>0.17391304347826086</v>
      </c>
      <c r="G419" s="96">
        <v>10</v>
      </c>
      <c r="H419" s="31"/>
    </row>
    <row r="420" spans="1:8" ht="15" customHeight="1" x14ac:dyDescent="0.25">
      <c r="A420" s="12" t="s">
        <v>546</v>
      </c>
      <c r="B420" s="55">
        <v>48</v>
      </c>
      <c r="C420" s="99">
        <v>20</v>
      </c>
      <c r="D420" s="56">
        <f t="shared" si="12"/>
        <v>0.41666666666666669</v>
      </c>
      <c r="E420" s="91">
        <v>21</v>
      </c>
      <c r="F420" s="57">
        <f t="shared" si="13"/>
        <v>0.4375</v>
      </c>
      <c r="G420" s="96">
        <v>30</v>
      </c>
      <c r="H420" s="31"/>
    </row>
    <row r="421" spans="1:8" x14ac:dyDescent="0.25">
      <c r="A421" s="12" t="s">
        <v>545</v>
      </c>
      <c r="B421" s="55">
        <v>16</v>
      </c>
      <c r="C421" s="99">
        <v>1</v>
      </c>
      <c r="D421" s="56">
        <f t="shared" si="12"/>
        <v>6.25E-2</v>
      </c>
      <c r="E421" s="91">
        <v>1</v>
      </c>
      <c r="F421" s="57">
        <f t="shared" si="13"/>
        <v>6.25E-2</v>
      </c>
      <c r="G421" s="96">
        <v>5</v>
      </c>
      <c r="H421" s="31"/>
    </row>
    <row r="422" spans="1:8" ht="15" customHeight="1" x14ac:dyDescent="0.25">
      <c r="A422" s="12" t="s">
        <v>544</v>
      </c>
      <c r="B422" s="55">
        <v>52</v>
      </c>
      <c r="C422" s="99">
        <v>30</v>
      </c>
      <c r="D422" s="56">
        <f t="shared" si="12"/>
        <v>0.57692307692307687</v>
      </c>
      <c r="E422" s="91">
        <v>30</v>
      </c>
      <c r="F422" s="57">
        <f t="shared" si="13"/>
        <v>0.57692307692307687</v>
      </c>
      <c r="G422" s="96">
        <v>38</v>
      </c>
      <c r="H422" s="31"/>
    </row>
    <row r="423" spans="1:8" x14ac:dyDescent="0.25">
      <c r="A423" s="12" t="s">
        <v>543</v>
      </c>
      <c r="B423" s="55">
        <v>32</v>
      </c>
      <c r="C423" s="99">
        <v>13</v>
      </c>
      <c r="D423" s="56">
        <f t="shared" si="12"/>
        <v>0.40625</v>
      </c>
      <c r="E423" s="91">
        <v>15</v>
      </c>
      <c r="F423" s="57">
        <f t="shared" si="13"/>
        <v>0.46875</v>
      </c>
      <c r="G423" s="96">
        <v>19</v>
      </c>
      <c r="H423" s="31"/>
    </row>
    <row r="424" spans="1:8" ht="15" customHeight="1" x14ac:dyDescent="0.25">
      <c r="A424" s="12" t="s">
        <v>1419</v>
      </c>
      <c r="B424" s="55">
        <v>15</v>
      </c>
      <c r="C424" s="99">
        <v>7</v>
      </c>
      <c r="D424" s="56">
        <f t="shared" si="12"/>
        <v>0.46666666666666667</v>
      </c>
      <c r="E424" s="91">
        <v>8</v>
      </c>
      <c r="F424" s="57">
        <f t="shared" si="13"/>
        <v>0.53333333333333333</v>
      </c>
      <c r="G424" s="96">
        <v>8</v>
      </c>
      <c r="H424" s="31"/>
    </row>
    <row r="425" spans="1:8" x14ac:dyDescent="0.25">
      <c r="A425" s="12" t="s">
        <v>542</v>
      </c>
      <c r="B425" s="55">
        <v>36</v>
      </c>
      <c r="C425" s="99">
        <v>8</v>
      </c>
      <c r="D425" s="56">
        <f t="shared" si="12"/>
        <v>0.22222222222222221</v>
      </c>
      <c r="E425" s="91">
        <v>10</v>
      </c>
      <c r="F425" s="57">
        <f t="shared" si="13"/>
        <v>0.27777777777777779</v>
      </c>
      <c r="G425" s="96">
        <v>22</v>
      </c>
      <c r="H425" s="31"/>
    </row>
    <row r="426" spans="1:8" ht="15" customHeight="1" x14ac:dyDescent="0.25">
      <c r="A426" s="12" t="s">
        <v>812</v>
      </c>
      <c r="B426" s="55">
        <v>31</v>
      </c>
      <c r="C426" s="99">
        <v>10</v>
      </c>
      <c r="D426" s="56">
        <f t="shared" si="12"/>
        <v>0.32258064516129031</v>
      </c>
      <c r="E426" s="93">
        <v>10</v>
      </c>
      <c r="F426" s="57">
        <f t="shared" si="13"/>
        <v>0.32258064516129031</v>
      </c>
      <c r="G426" s="96">
        <v>11</v>
      </c>
      <c r="H426" s="31"/>
    </row>
    <row r="427" spans="1:8" x14ac:dyDescent="0.25">
      <c r="A427" s="12" t="s">
        <v>529</v>
      </c>
      <c r="B427" s="55">
        <v>174</v>
      </c>
      <c r="C427" s="93">
        <v>64</v>
      </c>
      <c r="D427" s="56">
        <f t="shared" si="12"/>
        <v>0.36781609195402298</v>
      </c>
      <c r="E427" s="91">
        <v>64</v>
      </c>
      <c r="F427" s="57">
        <f t="shared" si="13"/>
        <v>0.36781609195402298</v>
      </c>
      <c r="G427" s="96">
        <v>77</v>
      </c>
      <c r="H427" s="31"/>
    </row>
    <row r="428" spans="1:8" ht="15" customHeight="1" x14ac:dyDescent="0.25">
      <c r="A428" s="12" t="s">
        <v>541</v>
      </c>
      <c r="B428" s="55">
        <v>25</v>
      </c>
      <c r="C428" s="99">
        <v>11</v>
      </c>
      <c r="D428" s="56">
        <f t="shared" si="12"/>
        <v>0.44</v>
      </c>
      <c r="E428" s="91">
        <v>11</v>
      </c>
      <c r="F428" s="57">
        <f t="shared" si="13"/>
        <v>0.44</v>
      </c>
      <c r="G428" s="96">
        <v>13</v>
      </c>
      <c r="H428" s="31"/>
    </row>
    <row r="429" spans="1:8" ht="15" customHeight="1" x14ac:dyDescent="0.25">
      <c r="A429" s="12" t="s">
        <v>540</v>
      </c>
      <c r="B429" s="55">
        <v>58</v>
      </c>
      <c r="C429" s="99">
        <v>18</v>
      </c>
      <c r="D429" s="56">
        <f t="shared" si="12"/>
        <v>0.31034482758620691</v>
      </c>
      <c r="E429" s="91">
        <v>20</v>
      </c>
      <c r="F429" s="57">
        <f t="shared" si="13"/>
        <v>0.34482758620689657</v>
      </c>
      <c r="G429" s="96">
        <v>20</v>
      </c>
      <c r="H429" s="31"/>
    </row>
    <row r="430" spans="1:8" x14ac:dyDescent="0.25">
      <c r="A430" s="12" t="s">
        <v>539</v>
      </c>
      <c r="B430" s="55">
        <v>35</v>
      </c>
      <c r="C430" s="99">
        <v>10</v>
      </c>
      <c r="D430" s="56">
        <f t="shared" si="12"/>
        <v>0.2857142857142857</v>
      </c>
      <c r="E430" s="91">
        <v>10</v>
      </c>
      <c r="F430" s="57">
        <f t="shared" si="13"/>
        <v>0.2857142857142857</v>
      </c>
      <c r="G430" s="96">
        <v>13</v>
      </c>
      <c r="H430" s="31"/>
    </row>
    <row r="431" spans="1:8" ht="15" customHeight="1" x14ac:dyDescent="0.25">
      <c r="A431" s="12" t="s">
        <v>538</v>
      </c>
      <c r="B431" s="55">
        <v>4</v>
      </c>
      <c r="C431" s="99">
        <v>1</v>
      </c>
      <c r="D431" s="56">
        <f t="shared" si="12"/>
        <v>0.25</v>
      </c>
      <c r="E431" s="91">
        <v>1</v>
      </c>
      <c r="F431" s="57">
        <f t="shared" si="13"/>
        <v>0.25</v>
      </c>
      <c r="G431" s="96">
        <v>1</v>
      </c>
      <c r="H431" s="31"/>
    </row>
    <row r="432" spans="1:8" x14ac:dyDescent="0.25">
      <c r="A432" s="12" t="s">
        <v>537</v>
      </c>
      <c r="B432" s="55">
        <v>30</v>
      </c>
      <c r="C432" s="99">
        <v>10</v>
      </c>
      <c r="D432" s="56">
        <f t="shared" si="12"/>
        <v>0.33333333333333331</v>
      </c>
      <c r="E432" s="91">
        <v>10</v>
      </c>
      <c r="F432" s="57">
        <f t="shared" si="13"/>
        <v>0.33333333333333331</v>
      </c>
      <c r="G432" s="96">
        <v>12</v>
      </c>
      <c r="H432" s="31"/>
    </row>
    <row r="433" spans="1:8" x14ac:dyDescent="0.25">
      <c r="A433" s="12" t="s">
        <v>535</v>
      </c>
      <c r="B433" s="55">
        <v>4</v>
      </c>
      <c r="C433" s="99">
        <v>1</v>
      </c>
      <c r="D433" s="56">
        <f t="shared" si="12"/>
        <v>0.25</v>
      </c>
      <c r="E433" s="91">
        <v>1</v>
      </c>
      <c r="F433" s="57">
        <f t="shared" si="13"/>
        <v>0.25</v>
      </c>
      <c r="G433" s="96">
        <v>2</v>
      </c>
      <c r="H433" s="31"/>
    </row>
    <row r="434" spans="1:8" s="61" customFormat="1" x14ac:dyDescent="0.25">
      <c r="A434" s="12" t="s">
        <v>536</v>
      </c>
      <c r="B434" s="55">
        <v>598</v>
      </c>
      <c r="C434" s="100">
        <v>253</v>
      </c>
      <c r="D434" s="56">
        <f t="shared" si="12"/>
        <v>0.42307692307692307</v>
      </c>
      <c r="E434" s="92">
        <v>269</v>
      </c>
      <c r="F434" s="57">
        <f t="shared" si="13"/>
        <v>0.44983277591973242</v>
      </c>
      <c r="G434" s="97">
        <v>359</v>
      </c>
    </row>
    <row r="435" spans="1:8" x14ac:dyDescent="0.25">
      <c r="A435" s="67" t="s">
        <v>1420</v>
      </c>
      <c r="B435" s="58">
        <f>SUM(B8:B434)</f>
        <v>41375</v>
      </c>
      <c r="C435" s="101">
        <f>SUM(C8:C434)</f>
        <v>18334</v>
      </c>
      <c r="D435" s="59">
        <f>C435/$B435</f>
        <v>0.44311782477341388</v>
      </c>
      <c r="E435" s="29">
        <f>SUM(E8:E434)</f>
        <v>19092</v>
      </c>
      <c r="F435" s="60">
        <f>E435/$B435</f>
        <v>0.46143806646525681</v>
      </c>
      <c r="G435" s="30">
        <f>SUM(G8:G434)</f>
        <v>24642</v>
      </c>
      <c r="H435" s="31"/>
    </row>
    <row r="436" spans="1:8" s="71" customFormat="1" x14ac:dyDescent="0.25">
      <c r="A436" s="31"/>
      <c r="B436" s="12"/>
      <c r="C436" s="12"/>
      <c r="D436" s="23"/>
      <c r="E436" s="62"/>
      <c r="F436" s="63"/>
      <c r="G436" s="23"/>
      <c r="H436" s="62"/>
    </row>
    <row r="437" spans="1:8" s="71" customFormat="1" x14ac:dyDescent="0.25">
      <c r="A437" s="68" t="s">
        <v>1410</v>
      </c>
      <c r="B437" s="12"/>
      <c r="C437" s="12"/>
      <c r="D437" s="69"/>
      <c r="E437" s="69"/>
      <c r="F437" s="47"/>
      <c r="G437" s="69"/>
      <c r="H437" s="69"/>
    </row>
    <row r="438" spans="1:8" s="71" customFormat="1" x14ac:dyDescent="0.25">
      <c r="A438" s="70" t="s">
        <v>1411</v>
      </c>
      <c r="B438" s="12"/>
      <c r="C438" s="12"/>
      <c r="D438" s="69"/>
      <c r="E438" s="69"/>
      <c r="F438" s="47"/>
      <c r="G438" s="69"/>
      <c r="H438" s="69"/>
    </row>
    <row r="439" spans="1:8" s="71" customFormat="1" x14ac:dyDescent="0.25">
      <c r="A439" s="70" t="s">
        <v>1412</v>
      </c>
      <c r="B439" s="73"/>
      <c r="C439" s="73"/>
      <c r="D439" s="69"/>
      <c r="E439" s="69"/>
      <c r="F439" s="47"/>
      <c r="G439" s="69"/>
      <c r="H439" s="69"/>
    </row>
    <row r="440" spans="1:8" s="71" customFormat="1" x14ac:dyDescent="0.25">
      <c r="A440" s="70" t="s">
        <v>1413</v>
      </c>
      <c r="B440" s="31"/>
      <c r="C440" s="31"/>
      <c r="D440" s="69"/>
      <c r="E440" s="69"/>
      <c r="F440" s="47"/>
      <c r="G440" s="69"/>
      <c r="H440" s="69"/>
    </row>
    <row r="441" spans="1:8" s="71" customFormat="1" x14ac:dyDescent="0.25">
      <c r="A441" s="70"/>
      <c r="B441" s="68"/>
      <c r="C441" s="68"/>
      <c r="D441" s="69"/>
      <c r="E441" s="69"/>
      <c r="F441" s="47"/>
      <c r="G441" s="69"/>
      <c r="H441" s="69"/>
    </row>
    <row r="442" spans="1:8" s="71" customFormat="1" x14ac:dyDescent="0.25">
      <c r="A442" s="70" t="s">
        <v>1414</v>
      </c>
      <c r="B442" s="70"/>
      <c r="C442" s="70"/>
      <c r="D442" s="69"/>
      <c r="E442" s="69"/>
      <c r="F442" s="47"/>
      <c r="G442" s="69"/>
      <c r="H442" s="69"/>
    </row>
    <row r="443" spans="1:8" s="71" customFormat="1" x14ac:dyDescent="0.25">
      <c r="A443" s="70" t="s">
        <v>1415</v>
      </c>
      <c r="B443" s="70"/>
      <c r="C443" s="70"/>
      <c r="D443" s="69"/>
      <c r="E443" s="69"/>
      <c r="F443" s="47"/>
      <c r="G443" s="69"/>
      <c r="H443" s="69"/>
    </row>
    <row r="444" spans="1:8" s="71" customFormat="1" x14ac:dyDescent="0.25">
      <c r="A444" s="70" t="s">
        <v>1416</v>
      </c>
      <c r="B444" s="70"/>
      <c r="C444" s="70"/>
      <c r="D444" s="69"/>
      <c r="E444" s="69"/>
      <c r="F444" s="47"/>
      <c r="G444" s="69"/>
      <c r="H444" s="69"/>
    </row>
    <row r="445" spans="1:8" s="71" customFormat="1" x14ac:dyDescent="0.25">
      <c r="A445" s="70"/>
      <c r="B445" s="70"/>
      <c r="C445" s="70"/>
      <c r="D445" s="69"/>
      <c r="E445" s="69"/>
      <c r="F445" s="47"/>
      <c r="G445" s="69"/>
      <c r="H445" s="69"/>
    </row>
    <row r="446" spans="1:8" x14ac:dyDescent="0.25">
      <c r="A446" s="64" t="s">
        <v>1423</v>
      </c>
      <c r="B446" s="70"/>
      <c r="C446" s="70"/>
      <c r="D446" s="69"/>
      <c r="E446" s="69"/>
      <c r="F446" s="47"/>
      <c r="G446" s="69"/>
      <c r="H446" s="69"/>
    </row>
    <row r="447" spans="1:8" x14ac:dyDescent="0.25">
      <c r="B447" s="70"/>
      <c r="C447" s="70"/>
    </row>
    <row r="448" spans="1:8" x14ac:dyDescent="0.25">
      <c r="B448" s="70"/>
      <c r="C448" s="70"/>
    </row>
    <row r="449" spans="2:3" x14ac:dyDescent="0.25">
      <c r="B449" s="70"/>
      <c r="C449" s="70"/>
    </row>
    <row r="450" spans="2:3" x14ac:dyDescent="0.25">
      <c r="B450" s="64"/>
      <c r="C450" s="64"/>
    </row>
  </sheetData>
  <mergeCells count="8">
    <mergeCell ref="A1:H1"/>
    <mergeCell ref="B3:F3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School</vt:lpstr>
      <vt:lpstr> By District</vt:lpstr>
    </vt:vector>
  </TitlesOfParts>
  <Company>OSRHE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Lann-Wolcott, Matthew</dc:creator>
  <cp:lastModifiedBy>Richardson, Rebecca</cp:lastModifiedBy>
  <cp:lastPrinted>2020-09-11T20:52:58Z</cp:lastPrinted>
  <dcterms:created xsi:type="dcterms:W3CDTF">2020-01-27T19:40:22Z</dcterms:created>
  <dcterms:modified xsi:type="dcterms:W3CDTF">2020-09-11T21:00:44Z</dcterms:modified>
</cp:coreProperties>
</file>